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Lista de Municípios" sheetId="1" r:id="rId1"/>
  </sheets>
  <definedNames>
    <definedName name="_xlnm._FilterDatabase" localSheetId="0" hidden="1">'Lista de Municípios'!$A$1:$Q$166</definedName>
  </definedNames>
  <calcPr calcId="124519"/>
</workbook>
</file>

<file path=xl/calcChain.xml><?xml version="1.0" encoding="utf-8"?>
<calcChain xmlns="http://schemas.openxmlformats.org/spreadsheetml/2006/main">
  <c r="B224" i="1"/>
  <c r="B222"/>
  <c r="B223"/>
  <c r="B220"/>
  <c r="B221"/>
  <c r="B189" l="1"/>
  <c r="B188"/>
  <c r="B183"/>
  <c r="B184"/>
  <c r="B182"/>
  <c r="B177"/>
  <c r="B178"/>
  <c r="B176"/>
  <c r="C171"/>
  <c r="B172"/>
  <c r="B171"/>
</calcChain>
</file>

<file path=xl/sharedStrings.xml><?xml version="1.0" encoding="utf-8"?>
<sst xmlns="http://schemas.openxmlformats.org/spreadsheetml/2006/main" count="2487" uniqueCount="589">
  <si>
    <t>Data Atualização</t>
  </si>
  <si>
    <t>Nome do gestor municipal ou representante da secretaria municipal de saúde</t>
  </si>
  <si>
    <t xml:space="preserve">Seu munícipio já utiliza algum tipo de prontuário eletrônico nas Unidades básicas de saúde? </t>
  </si>
  <si>
    <t>Qual tipo?</t>
  </si>
  <si>
    <t>Informe a abrangência</t>
  </si>
  <si>
    <t xml:space="preserve">No seu município, as unidades Básicas de Saúde já são informatizadas e equipadas com computadores?  </t>
  </si>
  <si>
    <t xml:space="preserve">São identificadas dificuldades para compra de equipamentos necessários à instalação do PEC? </t>
  </si>
  <si>
    <t>Aponte para a aquisição de quais equipamentos há dificuldade de compra</t>
  </si>
  <si>
    <t>São identificadas dificuldades para atualização de configuração de computadores para utilização do PEC?</t>
  </si>
  <si>
    <t>Existe equipe técnica em informática para apoio à instalação ou atualização de equipamentos?</t>
  </si>
  <si>
    <t>As Unidades Básicas de Saúde do seu município já possuem conexão com a internet?</t>
  </si>
  <si>
    <t>São identificadas dificuldades para aquisição ou instalação de internet?</t>
  </si>
  <si>
    <t>Identifique quais as principais dificuldades</t>
  </si>
  <si>
    <t>Identifique qual ferramenta pode ser útil para apoio ao seu município na instalação e uso do PEC e-SUS AB</t>
  </si>
  <si>
    <t>Existe pessoa capacitada e preparada para capacitar os profissionais de forma permanente e acompanhar o andamento do serviço para os casos de necessidade de suporte?</t>
  </si>
  <si>
    <t>Não</t>
  </si>
  <si>
    <t>Sim, parcialmente</t>
  </si>
  <si>
    <t>Sim</t>
  </si>
  <si>
    <t>Computadores - Impressoras - No break</t>
  </si>
  <si>
    <t>Sim, todas</t>
  </si>
  <si>
    <t>Cursos à distância (EaD) - Suporte por telefone - Oficinas estaduais presenciais</t>
  </si>
  <si>
    <t>Recursos financeiros</t>
  </si>
  <si>
    <t>Oficinas estaduais presenciais</t>
  </si>
  <si>
    <t>Falta de fornecedores - Outros</t>
  </si>
  <si>
    <t>Vídeo-tutoriais/web-aulas - Vídeo/web conferencias - Disponilização de manuais on line - Cursos à distância (EaD) - Suporte por telefone - Suporte via telessaúde - Oficinas estaduais presenciais</t>
  </si>
  <si>
    <t>PEC e-SUS AB</t>
  </si>
  <si>
    <t>Em parte das Unidades Básicas de Saúde do município</t>
  </si>
  <si>
    <t>Recursos financeiros - Outros</t>
  </si>
  <si>
    <t>Vídeo-tutoriais/web-aulas - Vídeo/web conferencias - Suporte por telefone - Suporte via telessaúde - Oficinas estaduais presenciais</t>
  </si>
  <si>
    <t>Suporte por telefone - Suporte via telessaúde - Oficinas estaduais presenciais</t>
  </si>
  <si>
    <t>Processo licitatório</t>
  </si>
  <si>
    <t>Recursos financeiros - Processo licitatório - Falta de fornecedores - Outros</t>
  </si>
  <si>
    <t>Disponilização de manuais on line - Cursos à distância (EaD) - Suporte via telessaúde - Oficinas estaduais presenciais</t>
  </si>
  <si>
    <t>Na totalidade das Unidades Básicas de Saúde do município</t>
  </si>
  <si>
    <t>Recursos financeiros - Falta de fornecedores - Outros</t>
  </si>
  <si>
    <t>Cursos à distância (EaD) - Oficinas estaduais presenciais</t>
  </si>
  <si>
    <t>Recursos financeiros - Processo licitatório - Falta de fornecedores</t>
  </si>
  <si>
    <t>Vídeo-tutoriais/web-aulas - Vídeo/web conferencias - Disponilização de manuais on line - Cursos à distância (EaD) - Suporte por telefone - Oficinas estaduais presenciais</t>
  </si>
  <si>
    <t>Disponilização de manuais on line - Cursos à distância (EaD) - Suporte por telefone - Oficinas estaduais presenciais</t>
  </si>
  <si>
    <t>Computadores - No break</t>
  </si>
  <si>
    <t>Falta de fornecedores</t>
  </si>
  <si>
    <t>Vídeo-tutoriais/web-aulas - Disponilização de manuais on line - Oficinas estaduais presenciais</t>
  </si>
  <si>
    <t>PEC e-SUS AB e Prontuário próprio ou por empresa privada</t>
  </si>
  <si>
    <t>Outros</t>
  </si>
  <si>
    <t>Vídeo-tutoriais/web-aulas - Disponilização de manuais on line - Cursos à distância (EaD) - Oficinas estaduais presenciais</t>
  </si>
  <si>
    <t>Recursos financeiros - Falta de fornecedores</t>
  </si>
  <si>
    <t>Vídeo-tutoriais/web-aulas - Vídeo/web conferencias - Disponilização de manuais on line - Cursos à distância (EaD) - Suporte via telessaúde - Oficinas estaduais presenciais</t>
  </si>
  <si>
    <t>Vídeo-tutoriais/web-aulas - Vídeo/web conferencias - Disponilização de manuais on line - Cursos à distância (EaD) - Oficinas estaduais presenciais</t>
  </si>
  <si>
    <t>Vídeo-tutoriais/web-aulas - Suporte por telefone - Oficinas estaduais presenciais</t>
  </si>
  <si>
    <t>Recursos financeiros - Processo licitatório</t>
  </si>
  <si>
    <t>Vídeo-tutoriais/web-aulas - Disponilização de manuais on line - Suporte por telefone - Oficinas estaduais presenciais</t>
  </si>
  <si>
    <t>Recursos financeiros - Processo licitatório - Outros</t>
  </si>
  <si>
    <t>Vídeo-tutoriais/web-aulas - Disponilização de manuais on line - Cursos à distância (EaD) - Suporte por telefone - Oficinas estaduais presenciais</t>
  </si>
  <si>
    <t>Vídeo-tutoriais/web-aulas - Disponilização de manuais on line - Suporte via telessaúde - Oficinas estaduais presenciais</t>
  </si>
  <si>
    <t>Disponilização de manuais on line - Suporte por telefone - Oficinas estaduais presenciais</t>
  </si>
  <si>
    <t>Computadores</t>
  </si>
  <si>
    <t>Suporte por telefone - Oficinas estaduais presenciais</t>
  </si>
  <si>
    <t>Processo licitatório - Falta de fornecedores</t>
  </si>
  <si>
    <t>Vídeo-tutoriais/web-aulas - Disponilização de manuais on line - Cursos à distância (EaD) - Suporte por telefone - Suporte via telessaúde - Oficinas estaduais presenciais</t>
  </si>
  <si>
    <t>Disponilização de manuais on line - Cursos à distância (EaD) - Suporte por telefone</t>
  </si>
  <si>
    <t>Disponilização de manuais on line - Cursos à distância (EaD) - Suporte por telefone - Suporte via telessaúde - Oficinas estaduais presenciais</t>
  </si>
  <si>
    <t>Vídeo-tutoriais/web-aulas - Vídeo/web conferencias - Disponilização de manuais on line - Suporte por telefone - Oficinas estaduais presenciais</t>
  </si>
  <si>
    <t>Computadores - Impressoras</t>
  </si>
  <si>
    <t>Processo licitatório - Outros</t>
  </si>
  <si>
    <t>Vídeo-tutoriais/web-aulas - Cursos à distância (EaD) - Oficinas estaduais presenciais</t>
  </si>
  <si>
    <t>Vídeo/web conferencias - Cursos à distância (EaD) - Oficinas estaduais presenciais</t>
  </si>
  <si>
    <t>Vídeo-tutoriais/web-aulas - Vídeo/web conferencias - Disponilização de manuais on line - Cursos à distância (EaD)</t>
  </si>
  <si>
    <t>Vídeo-tutoriais/web-aulas - Vídeo/web conferencias - Disponilização de manuais on line - Cursos à distância (EaD) - Suporte por telefone - Suporte via telessaúde</t>
  </si>
  <si>
    <t>Vídeo-tutoriais/web-aulas - Cursos à distância (EaD) - Suporte via telessaúde</t>
  </si>
  <si>
    <t>Vídeo-tutoriais/web-aulas - Disponilização de manuais on line - Suporte por telefone</t>
  </si>
  <si>
    <t>Vídeo-tutoriais/web-aulas - Vídeo/web conferencias - Oficinas estaduais presenciais</t>
  </si>
  <si>
    <t>Disponilização de manuais on line - Suporte via telessaúde - Oficinas estaduais presenciais</t>
  </si>
  <si>
    <t>Vídeo/web conferencias - Disponilização de manuais on line - Cursos à distância (EaD) - Suporte por telefone - Oficinas estaduais presenciais</t>
  </si>
  <si>
    <t>Vídeo-tutoriais/web-aulas - Disponilização de manuais on line - Suporte por telefone - Suporte via telessaúde - Oficinas estaduais presenciais</t>
  </si>
  <si>
    <t>Vídeo-tutoriais/web-aulas - Oficinas estaduais presenciais</t>
  </si>
  <si>
    <t>Vídeo-tutoriais/web-aulas - Vídeo/web conferencias - Cursos à distância (EaD) - Oficinas estaduais presenciais</t>
  </si>
  <si>
    <t>Vídeo/web conferencias - Suporte por telefone</t>
  </si>
  <si>
    <t>Vídeo-tutoriais/web-aulas - Vídeo/web conferencias - Cursos à distância (EaD) - Suporte via telessaúde - Oficinas estaduais presenciais</t>
  </si>
  <si>
    <t>Suporte por telefone</t>
  </si>
  <si>
    <t>Suporte via telessaúde</t>
  </si>
  <si>
    <t>Disponilização de manuais on line</t>
  </si>
  <si>
    <t>Disponilização de manuais on line - Oficinas estaduais presenciais</t>
  </si>
  <si>
    <t>Disponilização de manuais on line - Cursos à distância (EaD) - Oficinas estaduais presenciais</t>
  </si>
  <si>
    <t>Vídeo-tutoriais/web-aulas - Vídeo/web conferencias</t>
  </si>
  <si>
    <t>Processo licitatório - Falta de fornecedores - Outros</t>
  </si>
  <si>
    <t>Vídeo-tutoriais/web-aulas - Vídeo/web conferencias - Disponilização de manuais on line - Cursos à distância (EaD) - Suporte por telefone</t>
  </si>
  <si>
    <t>Disponilização de manuais on line - Suporte por telefone - Suporte via telessaúde</t>
  </si>
  <si>
    <t>Vídeo/web conferencias - Disponilização de manuais on line - Cursos à distância (EaD) - Suporte por telefone - Suporte via telessaúde - Oficinas estaduais presenciais</t>
  </si>
  <si>
    <t>Disponilização de manuais on line - Suporte por telefone</t>
  </si>
  <si>
    <t>Vídeo-tutoriais/web-aulas - Cursos à distância (EaD)</t>
  </si>
  <si>
    <t>Vídeo/web conferencias - Disponilização de manuais on line - Cursos à distância (EaD) - Suporte por telefone - Suporte via telessaúde</t>
  </si>
  <si>
    <t>2016-10-18 09:55:54</t>
  </si>
  <si>
    <t>2016-10-26 01:24:32</t>
  </si>
  <si>
    <t>VIRGINIA LELIA CUNHA GALVAO</t>
  </si>
  <si>
    <t>2016-10-25 17:15:39</t>
  </si>
  <si>
    <t>LUCIANNY EDJA GUERRA DE MASSENA</t>
  </si>
  <si>
    <t>2016-11-01 16:48:09 (2016-11-01 16:14:53)</t>
  </si>
  <si>
    <t>Marco Aurelio de Araujo</t>
  </si>
  <si>
    <t>2016-10-18 09:50:53</t>
  </si>
  <si>
    <t>EDILMA MARIA DE SOUSA QUEIROZ</t>
  </si>
  <si>
    <t>2016-10-20 19:15:56 (2016-10-17 10:16:18)</t>
  </si>
  <si>
    <t>MAYARA SOUSA SARMENTO</t>
  </si>
  <si>
    <t>2016-10-24 16:11:50</t>
  </si>
  <si>
    <t>MARIA RITA LEITE ROSA</t>
  </si>
  <si>
    <t>2016-10-18 11:09:42</t>
  </si>
  <si>
    <t>MARIA AUXILIADORA DA SILVA SENA</t>
  </si>
  <si>
    <t>2016-10-14 18:31:50</t>
  </si>
  <si>
    <t>jocicile ovidio martins chimbinha</t>
  </si>
  <si>
    <t>2016-10-24 12:13:02</t>
  </si>
  <si>
    <t>CLEBIA FERNANDES DOS SANTOS</t>
  </si>
  <si>
    <t>2016-10-31 22:25:54</t>
  </si>
  <si>
    <t>Pedro Junior</t>
  </si>
  <si>
    <t>2016-10-26 18:45:08</t>
  </si>
  <si>
    <t>LUIZ OLIVEIRA JUNIOR</t>
  </si>
  <si>
    <t>2016-10-19 10:30:04</t>
  </si>
  <si>
    <t>BRUNA KELLY DE SANTANA SILVA</t>
  </si>
  <si>
    <t>2016-11-10 09:24:47</t>
  </si>
  <si>
    <t>edinete katiuscia bezerra</t>
  </si>
  <si>
    <t>2016-10-18 14:21:28</t>
  </si>
  <si>
    <t>POLIANA PATRICIA PEREIRA DE ARAUJO</t>
  </si>
  <si>
    <t>2016-10-27 13:44:48</t>
  </si>
  <si>
    <t>LUIZ MIRANDA PINTO</t>
  </si>
  <si>
    <t>2016-10-20 10:02:00</t>
  </si>
  <si>
    <t>IVANI DANTAS SILVA  SOUZA</t>
  </si>
  <si>
    <t>2016-10-20 10:34:40</t>
  </si>
  <si>
    <t>IVANILDO FERNANDES DE OLIVEIRA</t>
  </si>
  <si>
    <t>2016-10-18 11:57:07</t>
  </si>
  <si>
    <t>FRANCISCO SANTOS DE SOUSA</t>
  </si>
  <si>
    <t>2016-10-31 10:18:30</t>
  </si>
  <si>
    <t>Maria da Salete Fernandes Cunha</t>
  </si>
  <si>
    <t>2016-10-19 11:19:59</t>
  </si>
  <si>
    <t>KELLIA CRISTINA DA SILVA</t>
  </si>
  <si>
    <t>2016-10-20 21:17:30</t>
  </si>
  <si>
    <t>FERNANDA LOUISE ALVES DE CARVALHO</t>
  </si>
  <si>
    <t>2016-10-21 17:22:09</t>
  </si>
  <si>
    <t>marcella augusta de souza felix</t>
  </si>
  <si>
    <t>2016-10-21 13:05:53</t>
  </si>
  <si>
    <t>MARIA JOSE SOARES</t>
  </si>
  <si>
    <t>2016-10-18 12:22:31 (2016-10-14 10:04:53)</t>
  </si>
  <si>
    <t>FRANCO ANICLEY XAVIER GOMES</t>
  </si>
  <si>
    <t>2016-10-24 12:24:57</t>
  </si>
  <si>
    <t>DANIEL LUIZ DA COSTA</t>
  </si>
  <si>
    <t>2016-10-17 09:54:57</t>
  </si>
  <si>
    <t>Natassia Jessica Fernandes Mota</t>
  </si>
  <si>
    <t>2016-10-26 17:17:51</t>
  </si>
  <si>
    <t>MARIA LUCINEIDE DANTAS DE CARVALHO</t>
  </si>
  <si>
    <t>2016-10-17 09:08:03</t>
  </si>
  <si>
    <t>EDIMAR MARINHO DANTAS</t>
  </si>
  <si>
    <t>2016-11-11 23:31:59</t>
  </si>
  <si>
    <t>Carlos Magnus Ribeiro Filho</t>
  </si>
  <si>
    <t>2016-11-10 08:34:50</t>
  </si>
  <si>
    <t>IVONETE MARIA DA SILVA</t>
  </si>
  <si>
    <t>2016-10-24 08:58:44</t>
  </si>
  <si>
    <t>jose nilton ancelmo de franca</t>
  </si>
  <si>
    <t>2016-10-17 09:26:30</t>
  </si>
  <si>
    <t>jose mariano pessoa</t>
  </si>
  <si>
    <t>2016-10-14 18:14:43</t>
  </si>
  <si>
    <t>alexandra maria medeiros dos santos regio</t>
  </si>
  <si>
    <t>2016-10-26 21:44:54</t>
  </si>
  <si>
    <t>Sueleide Maria Pinheiro de Araujo</t>
  </si>
  <si>
    <t>2016-10-17 14:56:29</t>
  </si>
  <si>
    <t>MARIA ELIZA GARCIA SOARES</t>
  </si>
  <si>
    <t>2016-10-27 08:18:15</t>
  </si>
  <si>
    <t>WAGNER FABIO QUEIROZ REGO</t>
  </si>
  <si>
    <t>2016-10-21 11:27:26</t>
  </si>
  <si>
    <t>MARIA DE FATIMA DOS SANTOS</t>
  </si>
  <si>
    <t>2016-10-19 09:06:36</t>
  </si>
  <si>
    <t>JOCILEIDE FERNANDES DE LIMA NOGUEIRA</t>
  </si>
  <si>
    <t>2016-10-31 11:01:02</t>
  </si>
  <si>
    <t>VERUSKA DE SOUZA FONSECA</t>
  </si>
  <si>
    <t>2016-10-17 10:30:42</t>
  </si>
  <si>
    <t>JOSEFA GIRLENE FERREIRA DA SILVA</t>
  </si>
  <si>
    <t>2016-10-17 09:54:33</t>
  </si>
  <si>
    <t>ADALGIZA PATRICIA BERNARDO SALVIANO DE MACEDO</t>
  </si>
  <si>
    <t>2016-10-24 13:51:10</t>
  </si>
  <si>
    <t>DANIELLE MIRANDA DE MEDEIROS RIBEIRO GIFONI</t>
  </si>
  <si>
    <t>2016-10-18 10:19:57</t>
  </si>
  <si>
    <t>RENATO ALMEIDA DA SILVEIRA</t>
  </si>
  <si>
    <t>2016-10-17 12:45:24</t>
  </si>
  <si>
    <t>MARIA MADALENA PAULO TORRES</t>
  </si>
  <si>
    <t>2016-10-14 09:36:00</t>
  </si>
  <si>
    <t>SILVIA CARLA SOUZA SILVA</t>
  </si>
  <si>
    <t>2016-10-20 21:41:37</t>
  </si>
  <si>
    <t>ANA KARLA ROCHA DE BARBALHO</t>
  </si>
  <si>
    <t>2016-10-25 12:02:06</t>
  </si>
  <si>
    <t>nadja juliana freitas de sousa</t>
  </si>
  <si>
    <t>2016-10-25 09:24:13</t>
  </si>
  <si>
    <t>ROSINEIDE RAMONE DE MEDEIROS</t>
  </si>
  <si>
    <t>2016-10-24 18:16:39</t>
  </si>
  <si>
    <t>jarbas de moraes paiva</t>
  </si>
  <si>
    <t>2016-10-19 12:44:51</t>
  </si>
  <si>
    <t>MARIA ROSIVANIA DE LIMA</t>
  </si>
  <si>
    <t>2016-10-17 13:30:49</t>
  </si>
  <si>
    <t>FRANCISCO TALES ALVES PRAXEDES</t>
  </si>
  <si>
    <t>2016-11-01 12:49:52</t>
  </si>
  <si>
    <t>Vilani Silva de Medeiros</t>
  </si>
  <si>
    <t>2016-11-11 09:32:11</t>
  </si>
  <si>
    <t>MARCO AURELIO CALIXTO JUNIOR</t>
  </si>
  <si>
    <t>2016-10-17 11:29:29</t>
  </si>
  <si>
    <t>CIRO GUSTAVO ALVES BEZERRA</t>
  </si>
  <si>
    <t>2016-11-10 21:21:46</t>
  </si>
  <si>
    <t>Barbara Thamiris Bezerra Trigueirro da Silva</t>
  </si>
  <si>
    <t>2016-10-25 22:43:08</t>
  </si>
  <si>
    <t>Stenio da Silva Souza</t>
  </si>
  <si>
    <t>2016-10-14 15:02:11</t>
  </si>
  <si>
    <t>Silvia Helena Ramalho de Brito</t>
  </si>
  <si>
    <t>2016-10-18 13:01:46</t>
  </si>
  <si>
    <t>Madeleine Regina Lima Andrade Rodrigues</t>
  </si>
  <si>
    <t>2016-10-20 15:22:48</t>
  </si>
  <si>
    <t>RITA DE CASSIA ALVES DA PENHA PRAXEDES FERREIRA</t>
  </si>
  <si>
    <t>2016-10-20 11:15:59</t>
  </si>
  <si>
    <t>CRISTINA BARACHO</t>
  </si>
  <si>
    <t>2016-10-18 13:36:56</t>
  </si>
  <si>
    <t>DAISY DE QUEIROZ BEZERRA</t>
  </si>
  <si>
    <t>2016-10-31 20:53:37</t>
  </si>
  <si>
    <t>Juliana Sabino de Oliveira</t>
  </si>
  <si>
    <t>2016-10-25 19:45:47</t>
  </si>
  <si>
    <t>Andrelucia Cordeiro do Nascimento Silva</t>
  </si>
  <si>
    <t>2016-10-25 11:35:05</t>
  </si>
  <si>
    <t>IACONARA VERISSIMO DUTRA</t>
  </si>
  <si>
    <t>2016-10-24 14:58:59</t>
  </si>
  <si>
    <t>MARIA NEUMAN DE AZEVEDO</t>
  </si>
  <si>
    <t>2016-10-25 12:00:11</t>
  </si>
  <si>
    <t>FRANCISCA LIANE ARAUJO ALVES</t>
  </si>
  <si>
    <t>2016-10-24 15:06:24</t>
  </si>
  <si>
    <t>JOSE GERALDO BARBOZA DE MEDEIROS</t>
  </si>
  <si>
    <t>2016-10-24 11:14:28</t>
  </si>
  <si>
    <t>MARIA ZENAIDE GUEDES DE MOURA</t>
  </si>
  <si>
    <t>2016-10-18 21:00:09</t>
  </si>
  <si>
    <t>ALBERTO DE CARVALHO ARAUJO NETO</t>
  </si>
  <si>
    <t>2016-10-24 12:34:06</t>
  </si>
  <si>
    <t>AILTON ARAUJO</t>
  </si>
  <si>
    <t>2016-10-17 10:05:27</t>
  </si>
  <si>
    <t>ALDEJANE MEDEIROS DE ARAUJO</t>
  </si>
  <si>
    <t>2016-10-19 22:34:48</t>
  </si>
  <si>
    <t>VENUS JOSE DA SILVA</t>
  </si>
  <si>
    <t>2016-10-20 09:43:05</t>
  </si>
  <si>
    <t>Ionara Celeste Leocadio de Araujo</t>
  </si>
  <si>
    <t>2016-10-20 14:36:55</t>
  </si>
  <si>
    <t>ROZELIA MOREIRA DA SILVA</t>
  </si>
  <si>
    <t>2016-10-17 12:37:25</t>
  </si>
  <si>
    <t>MARIA DA SOCORRO ARAUJO CUNHA</t>
  </si>
  <si>
    <t>2016-10-24 12:10:58</t>
  </si>
  <si>
    <t>ANDREA ALEXANDRE MORAIS</t>
  </si>
  <si>
    <t>2016-10-24 15:41:58 (2016-10-14 09:09:00)</t>
  </si>
  <si>
    <t>Silvana Cosme Pereira</t>
  </si>
  <si>
    <t>2016-10-14 02:20:48</t>
  </si>
  <si>
    <t>Tiago Jose Nascimento de Oliveira</t>
  </si>
  <si>
    <t>2016-10-20 15:32:52</t>
  </si>
  <si>
    <t>ANGELA WILMA ROCHA</t>
  </si>
  <si>
    <t>2016-10-14 08:54:24</t>
  </si>
  <si>
    <t>Francisca Samara Aquino de Oliviera</t>
  </si>
  <si>
    <t>2016-10-24 13:54:41</t>
  </si>
  <si>
    <t>FRANK ANDREI DE ANDRADE</t>
  </si>
  <si>
    <t>2016-10-31 15:32:19</t>
  </si>
  <si>
    <t>WENDELL COSTA</t>
  </si>
  <si>
    <t>2016-11-04 10:27:17</t>
  </si>
  <si>
    <t>Margarida Maria de Aquino</t>
  </si>
  <si>
    <t>2016-11-09 21:00:12</t>
  </si>
  <si>
    <t>LAISE DYUANNA JANUARIO MARQUE DE MEDEIROS</t>
  </si>
  <si>
    <t>2016-10-25 07:58:30 (2016-10-25 07:53:28)</t>
  </si>
  <si>
    <t>MARIA EMILIA PEREIRA INHEIRO FONSECA</t>
  </si>
  <si>
    <t>2016-10-25 11:26:54</t>
  </si>
  <si>
    <t>JEAN CARLOS DE ALMEIDA</t>
  </si>
  <si>
    <t>2016-10-21 13:07:47</t>
  </si>
  <si>
    <t>Antonio Jos Gusmo de Almeida</t>
  </si>
  <si>
    <t>2016-10-19 15:37:17</t>
  </si>
  <si>
    <t>Luiz Roberto Fonseca Leite</t>
  </si>
  <si>
    <t>2016-10-19 21:31:22</t>
  </si>
  <si>
    <t>ANGELA CRISTINA NASCIMENTO BRAZ PAIVA</t>
  </si>
  <si>
    <t>2016-10-24 11:23:23</t>
  </si>
  <si>
    <t>RITA DE CASSIA</t>
  </si>
  <si>
    <t>2016-10-17 10:01:15</t>
  </si>
  <si>
    <t>izabela evarista de melo silva</t>
  </si>
  <si>
    <t>2016-11-09 16:12:31</t>
  </si>
  <si>
    <t>LUCIANA SILVA DE AZEVEDO LUCENA</t>
  </si>
  <si>
    <t>2016-10-17 11:14:49</t>
  </si>
  <si>
    <t>LINDOMAR LIBANIO CHAVES</t>
  </si>
  <si>
    <t>2016-11-11 23:10:00</t>
  </si>
  <si>
    <t>Antonio Rogerio Peixoto Neto</t>
  </si>
  <si>
    <t>2016-10-18 13:53:07</t>
  </si>
  <si>
    <t>DORIANE GRACIANO DE OLIVEIRA</t>
  </si>
  <si>
    <t>2016-11-04 09:24:54</t>
  </si>
  <si>
    <t>JOSE ROSIMAR FERNANDES DE BRITO</t>
  </si>
  <si>
    <t>2016-10-17 15:17:25</t>
  </si>
  <si>
    <t>HENRIQUE EDUARDO COSTA</t>
  </si>
  <si>
    <t>2016-10-24 13:47:29</t>
  </si>
  <si>
    <t>DJAILSON DE MOURA LINDOLFO</t>
  </si>
  <si>
    <t>2016-10-24 11:15:36</t>
  </si>
  <si>
    <t>ANA MARIA DE MORAIS</t>
  </si>
  <si>
    <t>2016-10-17 11:07:00</t>
  </si>
  <si>
    <t>Ednardo Benigno de Moura</t>
  </si>
  <si>
    <t>2016-10-24 12:42:07</t>
  </si>
  <si>
    <t>Mona Lisa do Rego Torquato Aquino</t>
  </si>
  <si>
    <t>2016-10-28 10:08:17</t>
  </si>
  <si>
    <t>LARA JULIANA DIOGENES CAPISTRANO GOMES</t>
  </si>
  <si>
    <t>2016-10-19 10:51:47</t>
  </si>
  <si>
    <t>Vencerlau Rmulo Ferreira Fernandes</t>
  </si>
  <si>
    <t>2016-10-25 09:09:23</t>
  </si>
  <si>
    <t>2016-10-20 21:39:41</t>
  </si>
  <si>
    <t>LILIANE MARQUES DE OLIVEIRA</t>
  </si>
  <si>
    <t>2016-10-14 17:56:00</t>
  </si>
  <si>
    <t>Aline Alves de Medeiros</t>
  </si>
  <si>
    <t>2016-10-26 09:47:06</t>
  </si>
  <si>
    <t>EMERSON LEANDRO</t>
  </si>
  <si>
    <t>2016-10-25 09:14:52</t>
  </si>
  <si>
    <t>2016-10-27 12:11:17</t>
  </si>
  <si>
    <t>Ana Pedrina de Lucena</t>
  </si>
  <si>
    <t>2016-11-09 15:23:11</t>
  </si>
  <si>
    <t>Lucia Helena Barbalho Mendes</t>
  </si>
  <si>
    <t>2016-10-17 14:10:49</t>
  </si>
  <si>
    <t>Leandro Barbosa da Silva</t>
  </si>
  <si>
    <t>2016-10-13 19:08:03</t>
  </si>
  <si>
    <t>GALDINO GLAUBER BESSA</t>
  </si>
  <si>
    <t>2016-10-24 16:16:18</t>
  </si>
  <si>
    <t>IRENILMA TOMAZ AMARAL</t>
  </si>
  <si>
    <t>2016-10-17 10:25:18</t>
  </si>
  <si>
    <t>TEMISTOCLES MAIA DE LUCENA</t>
  </si>
  <si>
    <t>2016-10-27 10:34:37</t>
  </si>
  <si>
    <t>Denise Nayara Fernandes Leite</t>
  </si>
  <si>
    <t>2016-10-24 09:19:35</t>
  </si>
  <si>
    <t>CLARA GERTRUDES CAVALCANTI</t>
  </si>
  <si>
    <t>2016-10-24 11:26:42</t>
  </si>
  <si>
    <t>MIKE RANIEL LUIZ DA SILVA</t>
  </si>
  <si>
    <t>NOELIA FREITAS</t>
  </si>
  <si>
    <t>2016-10-24 11:43:48</t>
  </si>
  <si>
    <t>MARIA APARECIDA GABRIEL DA FONSECA</t>
  </si>
  <si>
    <t>2016-10-19 22:39:11</t>
  </si>
  <si>
    <t>MYLLENA SANNEZA DE LIMA BULHOES FERREIRA</t>
  </si>
  <si>
    <t>2016-10-21 14:22:38</t>
  </si>
  <si>
    <t>RANIERY SOARES CAMARA</t>
  </si>
  <si>
    <t>2016-10-15 08:18:26</t>
  </si>
  <si>
    <t>Monica Maria Damasceno</t>
  </si>
  <si>
    <t>2016-10-17 11:51:29</t>
  </si>
  <si>
    <t>MARIA DE FATIMA COSTA</t>
  </si>
  <si>
    <t>2016-10-20 22:51:12</t>
  </si>
  <si>
    <t>JOSEFA AVELINO DE OLIVEIRA BENICIO</t>
  </si>
  <si>
    <t>2016-10-14 10:02:47</t>
  </si>
  <si>
    <t>CLUDIA CRISTHINA PADILHA PEREIRA</t>
  </si>
  <si>
    <t>2016-10-14 19:44:23</t>
  </si>
  <si>
    <t>Rita Rejane Pereira de Arajo</t>
  </si>
  <si>
    <t>2016-10-20 15:36:15</t>
  </si>
  <si>
    <t>FRANCISCO EDSON DE SOUSA</t>
  </si>
  <si>
    <t>2016-10-20 14:38:06</t>
  </si>
  <si>
    <t>JALMIR SIMMOES DA COSTA</t>
  </si>
  <si>
    <t>2016-10-14 14:35:04</t>
  </si>
  <si>
    <t>CENISE MARIZ DE SOUZA</t>
  </si>
  <si>
    <t>2016-10-20 22:54:11</t>
  </si>
  <si>
    <t>MARCOS ANDRE GONZAGA E SILVA</t>
  </si>
  <si>
    <t>2016-10-15 09:54:45</t>
  </si>
  <si>
    <t>FRANCISCA DE ASSIS SILVA</t>
  </si>
  <si>
    <t>2016-10-19 15:12:27</t>
  </si>
  <si>
    <t>Francisco Igor Macedo da Costa</t>
  </si>
  <si>
    <t>2016-11-10 19:38:22</t>
  </si>
  <si>
    <t>MARIA SHIMENY EMIDIO VIEIRA</t>
  </si>
  <si>
    <t>2016-10-18 21:55:36</t>
  </si>
  <si>
    <t>Erivan Felix da Silva</t>
  </si>
  <si>
    <t>2016-10-17 15:24:35</t>
  </si>
  <si>
    <t>ELISA EMANOELY BEZERRA ALVES</t>
  </si>
  <si>
    <t>2016-11-07 10:05:56</t>
  </si>
  <si>
    <t>DAVID BRUNO DE MOURA GOMES</t>
  </si>
  <si>
    <t>2016-10-14 09:13:18</t>
  </si>
  <si>
    <t>ROMULO LENINE FERREIRA FARIAS</t>
  </si>
  <si>
    <t>2016-10-26 12:21:19</t>
  </si>
  <si>
    <t>Vitoria Sandra de Araujo Furtado</t>
  </si>
  <si>
    <t>2016-10-13 22:14:05</t>
  </si>
  <si>
    <t>ADRIANA LOPES DA SILVA</t>
  </si>
  <si>
    <t>2016-10-20 16:22:54</t>
  </si>
  <si>
    <t>JULIANA DE SOUZA MACIEL</t>
  </si>
  <si>
    <t>2016-11-02 12:26:52</t>
  </si>
  <si>
    <t>MARIA DO SOCORRO MEDEIROS</t>
  </si>
  <si>
    <t>2016-10-19 22:37:50</t>
  </si>
  <si>
    <t>THAISE MICHELE XAVIER PONTES</t>
  </si>
  <si>
    <t>2016-11-01 12:26:01</t>
  </si>
  <si>
    <t>Vannize Faustino de Macedo</t>
  </si>
  <si>
    <t>2016-10-25 09:19:57</t>
  </si>
  <si>
    <t>2016-10-14 15:50:00</t>
  </si>
  <si>
    <t>EDVALDO DANTAS DE LUCENA</t>
  </si>
  <si>
    <t>2016-10-19 22:26:55</t>
  </si>
  <si>
    <t>ALEXSANDRO RODRIGUES DA SILVA</t>
  </si>
  <si>
    <t>2016-10-17 11:22:21</t>
  </si>
  <si>
    <t>FRANCISCO DAS CHAGAS TEIXEIRA</t>
  </si>
  <si>
    <t>2016-10-18 09:54:29</t>
  </si>
  <si>
    <t>ANTONIA IZADORA DA COSTA PAIVA</t>
  </si>
  <si>
    <t>2016-10-20 16:38:33</t>
  </si>
  <si>
    <t>Rozivania Teixeira de Azevedo</t>
  </si>
  <si>
    <t>2016-10-18 09:57:27</t>
  </si>
  <si>
    <t>ANTONIO WELINTON</t>
  </si>
  <si>
    <t>2016-11-10 14:06:34</t>
  </si>
  <si>
    <t>JOAO MARIA ROSA</t>
  </si>
  <si>
    <t>2016-10-21 13:12:39</t>
  </si>
  <si>
    <t>Givanaldo Rogerio da Silva Domingos</t>
  </si>
  <si>
    <t>2016-10-14 16:27:29</t>
  </si>
  <si>
    <t>JUCIE DA ROCHA FORMIGA JUNIOR</t>
  </si>
  <si>
    <t>2016-10-17 14:25:32</t>
  </si>
  <si>
    <t>SERAFIA ALDA MEDEIROS DE SOUZA</t>
  </si>
  <si>
    <t>2016-10-17 14:49:03</t>
  </si>
  <si>
    <t>MARIA IVONE FERREIRA</t>
  </si>
  <si>
    <t>2016-10-25 10:12:59</t>
  </si>
  <si>
    <t>Jucileide Barros de Albuquerque Costa</t>
  </si>
  <si>
    <t>2016-10-13 22:09:03</t>
  </si>
  <si>
    <t>MIRELLY MARTIR LINS SILVA</t>
  </si>
  <si>
    <t>2016-10-24 11:04:04</t>
  </si>
  <si>
    <t>Eliege da Silva Oliveira</t>
  </si>
  <si>
    <t>2016-10-25 17:19:20</t>
  </si>
  <si>
    <t>ABIMAEL ABSON EUFRASIO DA FONSECA</t>
  </si>
  <si>
    <t>2016-11-09 10:56:23</t>
  </si>
  <si>
    <t>EMERSON CABRAL DE MELO</t>
  </si>
  <si>
    <t>2016-10-27 09:55:41</t>
  </si>
  <si>
    <t>KAREM VALESSIA DA SILVA</t>
  </si>
  <si>
    <t>2016-10-20 15:30:25</t>
  </si>
  <si>
    <t>GLEDSON ANTONIO DIAS DE OLIVEIRA</t>
  </si>
  <si>
    <t>2016-10-24 14:38:28</t>
  </si>
  <si>
    <t>KLEBER LOMONTE TEIXEIRA</t>
  </si>
  <si>
    <t>2016-10-17 16:40:24</t>
  </si>
  <si>
    <t>Antonia Goreti Gomes Alves</t>
  </si>
  <si>
    <t>2016-11-09 19:18:12</t>
  </si>
  <si>
    <t>EDINALDO FERREIRA DE BRITO</t>
  </si>
  <si>
    <t xml:space="preserve">RN	</t>
  </si>
  <si>
    <t>UF</t>
  </si>
  <si>
    <t xml:space="preserve">	JUNDIÁ</t>
  </si>
  <si>
    <t xml:space="preserve">	OURO BRANCO</t>
  </si>
  <si>
    <t xml:space="preserve">	VIÇOSA</t>
  </si>
  <si>
    <t xml:space="preserve">	JANDAÍRA</t>
  </si>
  <si>
    <t xml:space="preserve">	RIACHO DE SANTANA</t>
  </si>
  <si>
    <t xml:space="preserve">	RUY BARBOSA</t>
  </si>
  <si>
    <t xml:space="preserve">	SERRINHA</t>
  </si>
  <si>
    <t xml:space="preserve">	VERA CRUZ</t>
  </si>
  <si>
    <t xml:space="preserve">	SÃO GONÇALO DO AMARANTE</t>
  </si>
  <si>
    <t xml:space="preserve">	ITAJÁ</t>
  </si>
  <si>
    <t xml:space="preserve">	SÍTIO NOVO</t>
  </si>
  <si>
    <t xml:space="preserve">	PEDRA PRETA</t>
  </si>
  <si>
    <t xml:space="preserve">	MONTE ALEGRE</t>
  </si>
  <si>
    <t xml:space="preserve">	BARAÚNA</t>
  </si>
  <si>
    <t xml:space="preserve">	BOM JESUS</t>
  </si>
  <si>
    <t xml:space="preserve">	CARAÚBAS</t>
  </si>
  <si>
    <t xml:space="preserve">	PASSAGEM</t>
  </si>
  <si>
    <t xml:space="preserve">	PILÕES</t>
  </si>
  <si>
    <t xml:space="preserve">	SANTA CRUZ</t>
  </si>
  <si>
    <t xml:space="preserve">	VÁRZEA</t>
  </si>
  <si>
    <t xml:space="preserve">	BREJINHO</t>
  </si>
  <si>
    <t xml:space="preserve">	PARNAMIRIM</t>
  </si>
  <si>
    <t xml:space="preserve">	SÃO TOMÉ</t>
  </si>
  <si>
    <t xml:space="preserve">	ACARI</t>
  </si>
  <si>
    <t xml:space="preserve">	AÇU</t>
  </si>
  <si>
    <t xml:space="preserve">	AFONSO BEZERRA</t>
  </si>
  <si>
    <t xml:space="preserve">	ÁGUA NOVA</t>
  </si>
  <si>
    <t xml:space="preserve">	ALEXANDRIA</t>
  </si>
  <si>
    <t xml:space="preserve">	ALMINO AFONSO</t>
  </si>
  <si>
    <t xml:space="preserve">	ALTO DO RODRIGUES</t>
  </si>
  <si>
    <t xml:space="preserve">	ANGICOS</t>
  </si>
  <si>
    <t xml:space="preserve">	ANTÔNIO MARTINS</t>
  </si>
  <si>
    <t xml:space="preserve">	APODI</t>
  </si>
  <si>
    <t xml:space="preserve">	AREIA BRANCA</t>
  </si>
  <si>
    <t xml:space="preserve">	ARÊS</t>
  </si>
  <si>
    <t xml:space="preserve">	AUGUSTO SEVERO</t>
  </si>
  <si>
    <t xml:space="preserve">	BAÍA FORMOSA</t>
  </si>
  <si>
    <t xml:space="preserve">	BARCELONA</t>
  </si>
  <si>
    <t xml:space="preserve">	BENTO FERNANDES</t>
  </si>
  <si>
    <t xml:space="preserve">	BODÓ</t>
  </si>
  <si>
    <t xml:space="preserve">	CAIÇARA DO NORTE</t>
  </si>
  <si>
    <t xml:space="preserve">	CAIÇARA DO RIO DO VENTO</t>
  </si>
  <si>
    <t xml:space="preserve">	CAICÓ</t>
  </si>
  <si>
    <t xml:space="preserve">	CAMPO REDONDO</t>
  </si>
  <si>
    <t xml:space="preserve">	CANGUARETAMA</t>
  </si>
  <si>
    <t xml:space="preserve">	CARNAÚBA DOS DANTAS</t>
  </si>
  <si>
    <t xml:space="preserve">	CARNAUBAIS</t>
  </si>
  <si>
    <t xml:space="preserve">	CEARÁMIRIM</t>
  </si>
  <si>
    <t xml:space="preserve">	CERRO CORÁ</t>
  </si>
  <si>
    <t xml:space="preserve">	CORONEL EZEQUIEL</t>
  </si>
  <si>
    <t xml:space="preserve">	CORONEL JOÃO PESSOA</t>
  </si>
  <si>
    <t xml:space="preserve">	CRUZETA</t>
  </si>
  <si>
    <t xml:space="preserve">	CURRAIS NOVOS</t>
  </si>
  <si>
    <t xml:space="preserve">	DOUTOR SEVERIANO</t>
  </si>
  <si>
    <t xml:space="preserve">	ENCANTO</t>
  </si>
  <si>
    <t xml:space="preserve">	EQUADOR</t>
  </si>
  <si>
    <t xml:space="preserve">	ESPÍRITO SANTO</t>
  </si>
  <si>
    <t xml:space="preserve">	EXTREMOZ</t>
  </si>
  <si>
    <t xml:space="preserve">	FELIPE GUERRA</t>
  </si>
  <si>
    <t xml:space="preserve">	FERNANDO PEDROZA</t>
  </si>
  <si>
    <t xml:space="preserve">	FLORÂNIA</t>
  </si>
  <si>
    <t xml:space="preserve">	FRANCISCO DANTAS</t>
  </si>
  <si>
    <t xml:space="preserve">	FRUTUOSO GOMES</t>
  </si>
  <si>
    <t xml:space="preserve">	GALINHOS</t>
  </si>
  <si>
    <t xml:space="preserve">	GOIANINHA</t>
  </si>
  <si>
    <t xml:space="preserve">	GOVERNADOR DIXSEPT ROSADO</t>
  </si>
  <si>
    <t xml:space="preserve">	GROSSOS</t>
  </si>
  <si>
    <t xml:space="preserve">	GUAMARÉ</t>
  </si>
  <si>
    <t xml:space="preserve">	IELMO MARINHO</t>
  </si>
  <si>
    <t xml:space="preserve">	IPANGUAÇU</t>
  </si>
  <si>
    <t xml:space="preserve">	IPUEIRA</t>
  </si>
  <si>
    <t xml:space="preserve">	ITAÚ</t>
  </si>
  <si>
    <t xml:space="preserve">	JAÇANÃ</t>
  </si>
  <si>
    <t xml:space="preserve">	JANDUÍS</t>
  </si>
  <si>
    <t xml:space="preserve">	JANUÁRIO CICCO</t>
  </si>
  <si>
    <t xml:space="preserve">	JAPI</t>
  </si>
  <si>
    <t xml:space="preserve">	JARDIM DE ANGICOS</t>
  </si>
  <si>
    <t xml:space="preserve">	JARDIM DE PIRANHAS</t>
  </si>
  <si>
    <t xml:space="preserve">	JARDIM DO SERIDÓ</t>
  </si>
  <si>
    <t xml:space="preserve">	JOÃO CÂMARA</t>
  </si>
  <si>
    <t xml:space="preserve">	JOÃO DIAS</t>
  </si>
  <si>
    <t xml:space="preserve">	JOSÉ DA PENHA</t>
  </si>
  <si>
    <t xml:space="preserve">	JUCURUTU</t>
  </si>
  <si>
    <t xml:space="preserve">	LAGOA D`ANTA</t>
  </si>
  <si>
    <t xml:space="preserve">	LAGOA DE PEDRAS</t>
  </si>
  <si>
    <t xml:space="preserve">	LAGOA DE VELHOS</t>
  </si>
  <si>
    <t xml:space="preserve">	LAGOA NOVA</t>
  </si>
  <si>
    <t xml:space="preserve">	LAGOA SALGADA</t>
  </si>
  <si>
    <t xml:space="preserve">	LAJES</t>
  </si>
  <si>
    <t xml:space="preserve">	LAJES PINTADAS</t>
  </si>
  <si>
    <t xml:space="preserve">	LUCRÉCIA</t>
  </si>
  <si>
    <t xml:space="preserve">	LUÍS GOMES</t>
  </si>
  <si>
    <t xml:space="preserve">	MACAÍBA</t>
  </si>
  <si>
    <t xml:space="preserve">	MACAU</t>
  </si>
  <si>
    <t xml:space="preserve">	MAJOR SALES</t>
  </si>
  <si>
    <t xml:space="preserve">	MARCELINO VIEIRA</t>
  </si>
  <si>
    <t xml:space="preserve">	MARTINS</t>
  </si>
  <si>
    <t xml:space="preserve">	MAXARANGUAPE</t>
  </si>
  <si>
    <t xml:space="preserve">	MESSIAS TARGINO</t>
  </si>
  <si>
    <t xml:space="preserve">	MONTANHAS</t>
  </si>
  <si>
    <t xml:space="preserve">	MONTE DAS GAMELEIRAS</t>
  </si>
  <si>
    <t xml:space="preserve">	MOSSORÓ</t>
  </si>
  <si>
    <t xml:space="preserve">	NATAL</t>
  </si>
  <si>
    <t xml:space="preserve">	NÍSIA FLORESTA</t>
  </si>
  <si>
    <t xml:space="preserve">	NOVA CRUZ</t>
  </si>
  <si>
    <t xml:space="preserve">	OLHOD`ÁGUA DO BORGES</t>
  </si>
  <si>
    <t xml:space="preserve">	PARANÁ</t>
  </si>
  <si>
    <t xml:space="preserve">	PARAÚ</t>
  </si>
  <si>
    <t xml:space="preserve">	PARAZINHO</t>
  </si>
  <si>
    <t xml:space="preserve">	PARELHAS</t>
  </si>
  <si>
    <t xml:space="preserve">	PASSA E FICA</t>
  </si>
  <si>
    <t xml:space="preserve">	PATU</t>
  </si>
  <si>
    <t xml:space="preserve">	PAU DOS FERROS</t>
  </si>
  <si>
    <t xml:space="preserve">	PEDRA GRANDE</t>
  </si>
  <si>
    <t xml:space="preserve">	PEDRO AVELINO</t>
  </si>
  <si>
    <t xml:space="preserve">	PEDRO VELHO</t>
  </si>
  <si>
    <t xml:space="preserve">	PENDÊNCIAS</t>
  </si>
  <si>
    <t xml:space="preserve">	POÇO BRANCO</t>
  </si>
  <si>
    <t xml:space="preserve">	PORTALEGRE</t>
  </si>
  <si>
    <t xml:space="preserve">	PORTO DO MANGUE</t>
  </si>
  <si>
    <t xml:space="preserve">	PUREZA</t>
  </si>
  <si>
    <t xml:space="preserve">	RAFAEL FERNANDES</t>
  </si>
  <si>
    <t xml:space="preserve">	RAFAEL GODEIRO</t>
  </si>
  <si>
    <t xml:space="preserve">	RIACHO DA CRUZ</t>
  </si>
  <si>
    <t xml:space="preserve">	RIACHUELO</t>
  </si>
  <si>
    <t xml:space="preserve">	RIO DO FOGO</t>
  </si>
  <si>
    <t xml:space="preserve">	RODOLFO FERNANDES</t>
  </si>
  <si>
    <t xml:space="preserve">	SANTA MARIA</t>
  </si>
  <si>
    <t xml:space="preserve">	SANTANA DO MATOS</t>
  </si>
  <si>
    <t xml:space="preserve">	SANTANA DO SERIDÓ</t>
  </si>
  <si>
    <t xml:space="preserve">	SANTO ANTÔNIO</t>
  </si>
  <si>
    <t xml:space="preserve">	SÃO BENTO DO NORTE</t>
  </si>
  <si>
    <t xml:space="preserve">	SÃO FERNANDO</t>
  </si>
  <si>
    <t xml:space="preserve">	SÃO FRANCISCO DO OESTE</t>
  </si>
  <si>
    <t xml:space="preserve">	SÃO JOÃO DO SABUGI</t>
  </si>
  <si>
    <t xml:space="preserve">	SÃO JOSÉ DE MIPIBU</t>
  </si>
  <si>
    <t xml:space="preserve">	SÃO JOSÉ DO CAMPESTRE</t>
  </si>
  <si>
    <t xml:space="preserve">	SÃO JOSÉ DO SERIDÓ</t>
  </si>
  <si>
    <t xml:space="preserve">	SÃO MIGUEL</t>
  </si>
  <si>
    <t xml:space="preserve">	SÃO MIGUEL DO GOSTOSO</t>
  </si>
  <si>
    <t xml:space="preserve">	SÃO PAULO DO POTENGI</t>
  </si>
  <si>
    <t xml:space="preserve">	SÃO PEDRO</t>
  </si>
  <si>
    <t xml:space="preserve">	SÃO RAFAEL</t>
  </si>
  <si>
    <t xml:space="preserve">	SÃO VICENTE</t>
  </si>
  <si>
    <t xml:space="preserve">	SENADOR ELÓI DE SOUZA</t>
  </si>
  <si>
    <t xml:space="preserve">	SENADOR GEORGINO AVELINO</t>
  </si>
  <si>
    <t xml:space="preserve">	SERRA CAIADA</t>
  </si>
  <si>
    <t xml:space="preserve">	SERRA DE SÃO BENTO</t>
  </si>
  <si>
    <t xml:space="preserve">	SERRA DO MEL</t>
  </si>
  <si>
    <t xml:space="preserve">	SERRA NEGRA DO NORTE</t>
  </si>
  <si>
    <t xml:space="preserve">	SERRINHA DOS PINTOS</t>
  </si>
  <si>
    <t xml:space="preserve">	SEVERIANO MELO</t>
  </si>
  <si>
    <t xml:space="preserve">	TABOLEIRO GRANDE</t>
  </si>
  <si>
    <t xml:space="preserve">	TAIPU</t>
  </si>
  <si>
    <t xml:space="preserve">	TANGARÁ</t>
  </si>
  <si>
    <t xml:space="preserve">	TENENTE ANANIAS</t>
  </si>
  <si>
    <t xml:space="preserve">	TENENTE LAURENTINO CRUZ</t>
  </si>
  <si>
    <t xml:space="preserve">	TIBAU</t>
  </si>
  <si>
    <t xml:space="preserve">	TIBAU DO SUL</t>
  </si>
  <si>
    <t xml:space="preserve">	TIMBAÚBA DOS BATISTAS</t>
  </si>
  <si>
    <t xml:space="preserve">	TOUROS</t>
  </si>
  <si>
    <t xml:space="preserve">	TRIUNFO POTIGUAR</t>
  </si>
  <si>
    <t xml:space="preserve">	UPANEMA</t>
  </si>
  <si>
    <t xml:space="preserve">	VENHAVER</t>
  </si>
  <si>
    <t xml:space="preserve">	VILA FLOR</t>
  </si>
  <si>
    <t>MUNICÍPIO</t>
  </si>
  <si>
    <t>Temp</t>
  </si>
  <si>
    <t>Impressora</t>
  </si>
  <si>
    <t>No Break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</si>
</sst>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3" fillId="0" borderId="0" xfId="1" applyFont="1" applyAlignment="1">
      <alignment vertical="top"/>
    </xf>
    <xf numFmtId="0" fontId="2" fillId="2" borderId="0" xfId="1" applyFont="1" applyFill="1" applyAlignment="1">
      <alignment horizontal="center"/>
    </xf>
    <xf numFmtId="0" fontId="0" fillId="2" borderId="0" xfId="0" applyFill="1"/>
    <xf numFmtId="0" fontId="3" fillId="3" borderId="0" xfId="1" applyFont="1" applyFill="1" applyAlignment="1">
      <alignment vertical="top"/>
    </xf>
    <xf numFmtId="0" fontId="0" fillId="3" borderId="0" xfId="0" applyFill="1"/>
    <xf numFmtId="0" fontId="3" fillId="4" borderId="0" xfId="1" applyFont="1" applyFill="1" applyAlignment="1">
      <alignment vertical="top"/>
    </xf>
    <xf numFmtId="0" fontId="0" fillId="4" borderId="0" xfId="0" applyFill="1"/>
    <xf numFmtId="0" fontId="3" fillId="5" borderId="0" xfId="1" applyFont="1" applyFill="1" applyAlignment="1">
      <alignment vertical="top"/>
    </xf>
    <xf numFmtId="0" fontId="0" fillId="5" borderId="0" xfId="0" applyFill="1"/>
    <xf numFmtId="0" fontId="3" fillId="6" borderId="0" xfId="1" applyFont="1" applyFill="1" applyAlignment="1">
      <alignment vertical="top"/>
    </xf>
    <xf numFmtId="0" fontId="0" fillId="6" borderId="0" xfId="0" applyFill="1"/>
    <xf numFmtId="0" fontId="3" fillId="7" borderId="0" xfId="1" applyFont="1" applyFill="1" applyAlignment="1">
      <alignment vertical="top"/>
    </xf>
    <xf numFmtId="0" fontId="0" fillId="7" borderId="0" xfId="0" applyFill="1"/>
    <xf numFmtId="0" fontId="3" fillId="8" borderId="0" xfId="1" applyFont="1" applyFill="1" applyAlignment="1">
      <alignment vertical="top"/>
    </xf>
    <xf numFmtId="0" fontId="0" fillId="8" borderId="0" xfId="0" applyFill="1"/>
  </cellXfs>
  <cellStyles count="7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Seu munícipio já utiliza algum tipo de prontuário eletrônico nas Unidades básicas de saúde?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'Lista de Municípios'!$A$171:$A$172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'Lista de Municípios'!$B$171:$B$172</c:f>
              <c:numCache>
                <c:formatCode>General</c:formatCode>
                <c:ptCount val="2"/>
                <c:pt idx="0">
                  <c:v>22</c:v>
                </c:pt>
                <c:pt idx="1">
                  <c:v>143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0" i="0" baseline="0">
                <a:effectLst/>
              </a:rPr>
              <a:t>Seu munícipio já utiliza algum tipo de prontuário eletrônico nas Unidades básicas de saúde? </a:t>
            </a:r>
            <a:endParaRPr lang="pt-BR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'Lista de Municípios'!$C$170:$D$170</c:f>
              <c:strCache>
                <c:ptCount val="2"/>
                <c:pt idx="0">
                  <c:v>PEC e-SUS AB</c:v>
                </c:pt>
                <c:pt idx="1">
                  <c:v>PEC e-SUS AB e Prontuário próprio ou por empresa privada</c:v>
                </c:pt>
              </c:strCache>
            </c:strRef>
          </c:cat>
          <c:val>
            <c:numRef>
              <c:f>'Lista de Municípios'!$C$171:$D$171</c:f>
              <c:numCache>
                <c:formatCode>General</c:formatCode>
                <c:ptCount val="2"/>
                <c:pt idx="0">
                  <c:v>21</c:v>
                </c:pt>
                <c:pt idx="1">
                  <c:v>1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No seu município, as unidades Básicas de Saúde já são informatizadas e equipadas com computadores? 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'Lista de Municípios'!$A$176:$A$178</c:f>
              <c:strCache>
                <c:ptCount val="3"/>
                <c:pt idx="0">
                  <c:v>Sim, todas</c:v>
                </c:pt>
                <c:pt idx="1">
                  <c:v>Sim, parcialmente</c:v>
                </c:pt>
                <c:pt idx="2">
                  <c:v>Não</c:v>
                </c:pt>
              </c:strCache>
            </c:strRef>
          </c:cat>
          <c:val>
            <c:numRef>
              <c:f>'Lista de Municípios'!$B$176:$B$178</c:f>
              <c:numCache>
                <c:formatCode>General</c:formatCode>
                <c:ptCount val="3"/>
                <c:pt idx="0">
                  <c:v>16</c:v>
                </c:pt>
                <c:pt idx="1">
                  <c:v>110</c:v>
                </c:pt>
                <c:pt idx="2">
                  <c:v>39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Existe equipe técnica em informática para apoio à instalação ou atualização de equipamentos?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'Lista de Municípios'!$A$188:$A$189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'Lista de Municípios'!$B$188:$B$189</c:f>
              <c:numCache>
                <c:formatCode>General</c:formatCode>
                <c:ptCount val="2"/>
                <c:pt idx="0">
                  <c:v>96</c:v>
                </c:pt>
                <c:pt idx="1">
                  <c:v>69</c:v>
                </c:pt>
              </c:numCache>
            </c:numRef>
          </c:val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cat>
            <c:strRef>
              <c:f>'Lista de Municípios'!$A$171:$A$172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'Lista de Municípios'!$B$171:$B$172</c:f>
              <c:numCache>
                <c:formatCode>General</c:formatCode>
                <c:ptCount val="2"/>
                <c:pt idx="0">
                  <c:v>22</c:v>
                </c:pt>
                <c:pt idx="1">
                  <c:v>143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ofPieChart>
        <c:ofPieType val="bar"/>
        <c:varyColors val="1"/>
        <c:ser>
          <c:idx val="0"/>
          <c:order val="0"/>
          <c:cat>
            <c:strRef>
              <c:f>'Lista de Municípios'!$A$210:$A$212</c:f>
              <c:strCache>
                <c:ptCount val="3"/>
                <c:pt idx="0">
                  <c:v>PEC e-SUS AB</c:v>
                </c:pt>
                <c:pt idx="1">
                  <c:v>PEC e-SUS AB e Prontuário próprio ou por empresa privada</c:v>
                </c:pt>
                <c:pt idx="2">
                  <c:v>Não</c:v>
                </c:pt>
              </c:strCache>
            </c:strRef>
          </c:cat>
          <c:val>
            <c:numRef>
              <c:f>'Lista de Municípios'!$B$210:$B$212</c:f>
              <c:numCache>
                <c:formatCode>General</c:formatCode>
                <c:ptCount val="3"/>
                <c:pt idx="0">
                  <c:v>21</c:v>
                </c:pt>
                <c:pt idx="1">
                  <c:v>1</c:v>
                </c:pt>
                <c:pt idx="2">
                  <c:v>143</c:v>
                </c:pt>
              </c:numCache>
            </c:numRef>
          </c:val>
        </c:ser>
        <c:gapWidth val="100"/>
        <c:splitType val="percent"/>
        <c:splitPos val="15"/>
        <c:secondPieSize val="75"/>
        <c:serLines/>
      </c:ofPie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'Lista de Municípios'!$A$220:$A$221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'Lista de Municípios'!$B$220:$B$221</c:f>
              <c:numCache>
                <c:formatCode>General</c:formatCode>
                <c:ptCount val="2"/>
                <c:pt idx="0">
                  <c:v>138</c:v>
                </c:pt>
                <c:pt idx="1">
                  <c:v>27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7359864391951003"/>
          <c:y val="0.41628280839895015"/>
          <c:w val="0.12306515404582694"/>
          <c:h val="0.16743438320209975"/>
        </c:manualLayout>
      </c:layout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'Lista de Municípios'!$A$222:$A$224</c:f>
              <c:strCache>
                <c:ptCount val="3"/>
                <c:pt idx="0">
                  <c:v>Computadores</c:v>
                </c:pt>
                <c:pt idx="1">
                  <c:v>Impressora</c:v>
                </c:pt>
                <c:pt idx="2">
                  <c:v>No Break</c:v>
                </c:pt>
              </c:strCache>
            </c:strRef>
          </c:cat>
          <c:val>
            <c:numRef>
              <c:f>'Lista de Municípios'!$B$222:$B$224</c:f>
              <c:numCache>
                <c:formatCode>General</c:formatCode>
                <c:ptCount val="3"/>
                <c:pt idx="0">
                  <c:v>138</c:v>
                </c:pt>
                <c:pt idx="1">
                  <c:v>8</c:v>
                </c:pt>
                <c:pt idx="2">
                  <c:v>119</c:v>
                </c:pt>
              </c:numCache>
            </c:numRef>
          </c:val>
        </c:ser>
        <c:axId val="36477952"/>
        <c:axId val="36498816"/>
      </c:barChart>
      <c:catAx>
        <c:axId val="36477952"/>
        <c:scaling>
          <c:orientation val="minMax"/>
        </c:scaling>
        <c:axPos val="b"/>
        <c:tickLblPos val="nextTo"/>
        <c:crossAx val="36498816"/>
        <c:crosses val="autoZero"/>
        <c:auto val="1"/>
        <c:lblAlgn val="ctr"/>
        <c:lblOffset val="100"/>
      </c:catAx>
      <c:valAx>
        <c:axId val="36498816"/>
        <c:scaling>
          <c:orientation val="minMax"/>
        </c:scaling>
        <c:delete val="1"/>
        <c:axPos val="l"/>
        <c:numFmt formatCode="General" sourceLinked="1"/>
        <c:tickLblPos val="nextTo"/>
        <c:crossAx val="3647795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3267081</xdr:colOff>
      <xdr:row>172</xdr:row>
      <xdr:rowOff>90487</xdr:rowOff>
    </xdr:from>
    <xdr:to>
      <xdr:col>5</xdr:col>
      <xdr:colOff>533406</xdr:colOff>
      <xdr:row>186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628650</xdr:colOff>
      <xdr:row>172</xdr:row>
      <xdr:rowOff>90487</xdr:rowOff>
    </xdr:from>
    <xdr:to>
      <xdr:col>6</xdr:col>
      <xdr:colOff>1609725</xdr:colOff>
      <xdr:row>186</xdr:row>
      <xdr:rowOff>166687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3228981</xdr:colOff>
      <xdr:row>187</xdr:row>
      <xdr:rowOff>80962</xdr:rowOff>
    </xdr:from>
    <xdr:to>
      <xdr:col>5</xdr:col>
      <xdr:colOff>495306</xdr:colOff>
      <xdr:row>201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647706</xdr:colOff>
      <xdr:row>187</xdr:row>
      <xdr:rowOff>61912</xdr:rowOff>
    </xdr:from>
    <xdr:to>
      <xdr:col>6</xdr:col>
      <xdr:colOff>1628781</xdr:colOff>
      <xdr:row>201</xdr:row>
      <xdr:rowOff>138112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1266825</xdr:colOff>
      <xdr:row>190</xdr:row>
      <xdr:rowOff>57150</xdr:rowOff>
    </xdr:from>
    <xdr:to>
      <xdr:col>2</xdr:col>
      <xdr:colOff>1952625</xdr:colOff>
      <xdr:row>204</xdr:row>
      <xdr:rowOff>133350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1924050</xdr:colOff>
      <xdr:row>207</xdr:row>
      <xdr:rowOff>85725</xdr:rowOff>
    </xdr:from>
    <xdr:to>
      <xdr:col>4</xdr:col>
      <xdr:colOff>2524125</xdr:colOff>
      <xdr:row>221</xdr:row>
      <xdr:rowOff>161925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209550</xdr:colOff>
      <xdr:row>223</xdr:row>
      <xdr:rowOff>28575</xdr:rowOff>
    </xdr:from>
    <xdr:to>
      <xdr:col>4</xdr:col>
      <xdr:colOff>3133725</xdr:colOff>
      <xdr:row>237</xdr:row>
      <xdr:rowOff>104775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3133725</xdr:colOff>
      <xdr:row>223</xdr:row>
      <xdr:rowOff>28575</xdr:rowOff>
    </xdr:from>
    <xdr:to>
      <xdr:col>6</xdr:col>
      <xdr:colOff>781050</xdr:colOff>
      <xdr:row>237</xdr:row>
      <xdr:rowOff>104775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4"/>
  <sheetViews>
    <sheetView tabSelected="1" workbookViewId="0">
      <pane xSplit="1" ySplit="1" topLeftCell="C180" activePane="bottomRight" state="frozen"/>
      <selection pane="topRight" activeCell="B1" sqref="B1"/>
      <selection pane="bottomLeft" activeCell="A2" sqref="A2"/>
      <selection pane="bottomRight" activeCell="F217" sqref="F217"/>
    </sheetView>
  </sheetViews>
  <sheetFormatPr defaultRowHeight="15"/>
  <cols>
    <col min="1" max="1" width="32.28515625" customWidth="1"/>
    <col min="2" max="2" width="26" customWidth="1"/>
    <col min="3" max="3" width="51.5703125" customWidth="1"/>
    <col min="4" max="4" width="8" bestFit="1" customWidth="1"/>
    <col min="5" max="5" width="50" customWidth="1"/>
    <col min="6" max="6" width="53.85546875" bestFit="1" customWidth="1"/>
    <col min="7" max="7" width="53.7109375" bestFit="1" customWidth="1"/>
    <col min="8" max="8" width="105" bestFit="1" customWidth="1"/>
    <col min="9" max="9" width="95.5703125" bestFit="1" customWidth="1"/>
    <col min="10" max="10" width="75.28515625" bestFit="1" customWidth="1"/>
    <col min="11" max="11" width="105.85546875" bestFit="1" customWidth="1"/>
    <col min="12" max="12" width="95.42578125" bestFit="1" customWidth="1"/>
    <col min="13" max="13" width="86.140625" bestFit="1" customWidth="1"/>
    <col min="14" max="14" width="73.140625" bestFit="1" customWidth="1"/>
    <col min="15" max="15" width="68" bestFit="1" customWidth="1"/>
    <col min="16" max="16" width="176.7109375" bestFit="1" customWidth="1"/>
    <col min="17" max="17" width="22" customWidth="1"/>
  </cols>
  <sheetData>
    <row r="1" spans="1:17" s="3" customFormat="1">
      <c r="A1" s="2" t="s">
        <v>585</v>
      </c>
      <c r="B1" s="2" t="s">
        <v>0</v>
      </c>
      <c r="C1" s="2" t="s">
        <v>1</v>
      </c>
      <c r="D1" s="2" t="s">
        <v>419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>
      <c r="A2" s="10" t="s">
        <v>443</v>
      </c>
      <c r="B2" s="11" t="s">
        <v>92</v>
      </c>
      <c r="C2" s="11" t="s">
        <v>93</v>
      </c>
      <c r="D2" s="11" t="s">
        <v>418</v>
      </c>
      <c r="E2" s="11" t="s">
        <v>15</v>
      </c>
      <c r="F2" s="11"/>
      <c r="G2" s="11"/>
      <c r="H2" s="11" t="s">
        <v>16</v>
      </c>
      <c r="I2" s="11" t="s">
        <v>15</v>
      </c>
      <c r="J2" s="11"/>
      <c r="K2" s="11" t="s">
        <v>17</v>
      </c>
      <c r="L2" s="11" t="s">
        <v>15</v>
      </c>
      <c r="M2" s="11" t="s">
        <v>16</v>
      </c>
      <c r="N2" s="11" t="s">
        <v>17</v>
      </c>
      <c r="O2" s="11" t="s">
        <v>27</v>
      </c>
      <c r="P2" s="11" t="s">
        <v>38</v>
      </c>
      <c r="Q2" s="11" t="s">
        <v>15</v>
      </c>
    </row>
    <row r="3" spans="1:17">
      <c r="A3" s="10" t="s">
        <v>444</v>
      </c>
      <c r="B3" s="11" t="s">
        <v>94</v>
      </c>
      <c r="C3" s="11" t="s">
        <v>95</v>
      </c>
      <c r="D3" s="11" t="s">
        <v>418</v>
      </c>
      <c r="E3" s="11" t="s">
        <v>15</v>
      </c>
      <c r="F3" s="11"/>
      <c r="G3" s="11"/>
      <c r="H3" s="11" t="s">
        <v>16</v>
      </c>
      <c r="I3" s="11" t="s">
        <v>17</v>
      </c>
      <c r="J3" s="11" t="s">
        <v>18</v>
      </c>
      <c r="K3" s="11" t="s">
        <v>15</v>
      </c>
      <c r="L3" s="11" t="s">
        <v>17</v>
      </c>
      <c r="M3" s="11" t="s">
        <v>15</v>
      </c>
      <c r="N3" s="11" t="s">
        <v>17</v>
      </c>
      <c r="O3" s="11" t="s">
        <v>21</v>
      </c>
      <c r="P3" s="11" t="s">
        <v>66</v>
      </c>
      <c r="Q3" s="11" t="s">
        <v>15</v>
      </c>
    </row>
    <row r="4" spans="1:17">
      <c r="A4" s="10" t="s">
        <v>445</v>
      </c>
      <c r="B4" s="11" t="s">
        <v>96</v>
      </c>
      <c r="C4" s="11" t="s">
        <v>97</v>
      </c>
      <c r="D4" s="11" t="s">
        <v>418</v>
      </c>
      <c r="E4" s="11" t="s">
        <v>15</v>
      </c>
      <c r="F4" s="11"/>
      <c r="G4" s="11"/>
      <c r="H4" s="11" t="s">
        <v>16</v>
      </c>
      <c r="I4" s="11" t="s">
        <v>17</v>
      </c>
      <c r="J4" s="11" t="s">
        <v>18</v>
      </c>
      <c r="K4" s="11" t="s">
        <v>15</v>
      </c>
      <c r="L4" s="11" t="s">
        <v>17</v>
      </c>
      <c r="M4" s="11" t="s">
        <v>16</v>
      </c>
      <c r="N4" s="11" t="s">
        <v>17</v>
      </c>
      <c r="O4" s="11" t="s">
        <v>49</v>
      </c>
      <c r="P4" s="11" t="s">
        <v>53</v>
      </c>
      <c r="Q4" s="11" t="s">
        <v>17</v>
      </c>
    </row>
    <row r="5" spans="1:17">
      <c r="A5" s="10" t="s">
        <v>446</v>
      </c>
      <c r="B5" s="11" t="s">
        <v>98</v>
      </c>
      <c r="C5" s="11" t="s">
        <v>99</v>
      </c>
      <c r="D5" s="11" t="s">
        <v>418</v>
      </c>
      <c r="E5" s="11" t="s">
        <v>15</v>
      </c>
      <c r="F5" s="11"/>
      <c r="G5" s="11"/>
      <c r="H5" s="11" t="s">
        <v>16</v>
      </c>
      <c r="I5" s="11" t="s">
        <v>15</v>
      </c>
      <c r="J5" s="11"/>
      <c r="K5" s="11" t="s">
        <v>17</v>
      </c>
      <c r="L5" s="11" t="s">
        <v>15</v>
      </c>
      <c r="M5" s="11" t="s">
        <v>16</v>
      </c>
      <c r="N5" s="11" t="s">
        <v>15</v>
      </c>
      <c r="O5" s="11"/>
      <c r="P5" s="11" t="s">
        <v>35</v>
      </c>
      <c r="Q5" s="11" t="s">
        <v>17</v>
      </c>
    </row>
    <row r="6" spans="1:17">
      <c r="A6" s="1" t="s">
        <v>447</v>
      </c>
      <c r="B6" t="s">
        <v>100</v>
      </c>
      <c r="C6" t="s">
        <v>101</v>
      </c>
      <c r="D6" t="s">
        <v>418</v>
      </c>
      <c r="E6" t="s">
        <v>15</v>
      </c>
      <c r="H6" t="s">
        <v>15</v>
      </c>
      <c r="I6" t="s">
        <v>17</v>
      </c>
      <c r="J6" t="s">
        <v>18</v>
      </c>
      <c r="K6" t="s">
        <v>17</v>
      </c>
      <c r="L6" t="s">
        <v>15</v>
      </c>
      <c r="M6" t="s">
        <v>16</v>
      </c>
      <c r="N6" t="s">
        <v>17</v>
      </c>
      <c r="O6" t="s">
        <v>27</v>
      </c>
      <c r="P6" t="s">
        <v>50</v>
      </c>
      <c r="Q6" t="s">
        <v>15</v>
      </c>
    </row>
    <row r="7" spans="1:17">
      <c r="A7" s="10" t="s">
        <v>448</v>
      </c>
      <c r="B7" s="11" t="s">
        <v>102</v>
      </c>
      <c r="C7" s="11" t="s">
        <v>103</v>
      </c>
      <c r="D7" s="11" t="s">
        <v>418</v>
      </c>
      <c r="E7" s="11" t="s">
        <v>15</v>
      </c>
      <c r="F7" s="11"/>
      <c r="G7" s="11"/>
      <c r="H7" s="11" t="s">
        <v>19</v>
      </c>
      <c r="I7" s="11" t="s">
        <v>15</v>
      </c>
      <c r="J7" s="11"/>
      <c r="K7" s="11" t="s">
        <v>15</v>
      </c>
      <c r="L7" s="11" t="s">
        <v>15</v>
      </c>
      <c r="M7" s="11" t="s">
        <v>19</v>
      </c>
      <c r="N7" s="11" t="s">
        <v>15</v>
      </c>
      <c r="O7" s="11"/>
      <c r="P7" s="11" t="s">
        <v>56</v>
      </c>
      <c r="Q7" s="11" t="s">
        <v>17</v>
      </c>
    </row>
    <row r="8" spans="1:17">
      <c r="A8" s="6" t="s">
        <v>449</v>
      </c>
      <c r="B8" s="7" t="s">
        <v>104</v>
      </c>
      <c r="C8" s="7" t="s">
        <v>105</v>
      </c>
      <c r="D8" s="7" t="s">
        <v>418</v>
      </c>
      <c r="E8" s="7" t="s">
        <v>15</v>
      </c>
      <c r="F8" s="7"/>
      <c r="G8" s="7"/>
      <c r="H8" s="7" t="s">
        <v>16</v>
      </c>
      <c r="I8" s="7" t="s">
        <v>17</v>
      </c>
      <c r="J8" s="7" t="s">
        <v>18</v>
      </c>
      <c r="K8" s="7" t="s">
        <v>15</v>
      </c>
      <c r="L8" s="7" t="s">
        <v>17</v>
      </c>
      <c r="M8" s="7" t="s">
        <v>16</v>
      </c>
      <c r="N8" s="7" t="s">
        <v>17</v>
      </c>
      <c r="O8" s="7" t="s">
        <v>21</v>
      </c>
      <c r="P8" s="7" t="s">
        <v>82</v>
      </c>
      <c r="Q8" s="7" t="s">
        <v>15</v>
      </c>
    </row>
    <row r="9" spans="1:17">
      <c r="A9" s="6" t="s">
        <v>450</v>
      </c>
      <c r="B9" s="7" t="s">
        <v>106</v>
      </c>
      <c r="C9" s="7" t="s">
        <v>107</v>
      </c>
      <c r="D9" s="7" t="s">
        <v>418</v>
      </c>
      <c r="E9" s="7" t="s">
        <v>15</v>
      </c>
      <c r="F9" s="7"/>
      <c r="G9" s="7"/>
      <c r="H9" s="7" t="s">
        <v>16</v>
      </c>
      <c r="I9" s="7" t="s">
        <v>17</v>
      </c>
      <c r="J9" s="7" t="s">
        <v>55</v>
      </c>
      <c r="K9" s="7" t="s">
        <v>17</v>
      </c>
      <c r="L9" s="7" t="s">
        <v>15</v>
      </c>
      <c r="M9" s="7" t="s">
        <v>15</v>
      </c>
      <c r="N9" s="7" t="s">
        <v>17</v>
      </c>
      <c r="O9" s="7" t="s">
        <v>21</v>
      </c>
      <c r="P9" s="7" t="s">
        <v>22</v>
      </c>
      <c r="Q9" s="7" t="s">
        <v>15</v>
      </c>
    </row>
    <row r="10" spans="1:17">
      <c r="A10" s="1" t="s">
        <v>451</v>
      </c>
      <c r="B10" t="s">
        <v>108</v>
      </c>
      <c r="C10" t="s">
        <v>109</v>
      </c>
      <c r="D10" t="s">
        <v>418</v>
      </c>
      <c r="E10" t="s">
        <v>15</v>
      </c>
      <c r="H10" t="s">
        <v>15</v>
      </c>
      <c r="I10" t="s">
        <v>17</v>
      </c>
      <c r="J10" t="s">
        <v>18</v>
      </c>
      <c r="K10" t="s">
        <v>17</v>
      </c>
      <c r="L10" t="s">
        <v>17</v>
      </c>
      <c r="M10" t="s">
        <v>15</v>
      </c>
      <c r="N10" t="s">
        <v>15</v>
      </c>
      <c r="P10" t="s">
        <v>65</v>
      </c>
      <c r="Q10" t="s">
        <v>15</v>
      </c>
    </row>
    <row r="11" spans="1:17">
      <c r="A11" s="6" t="s">
        <v>452</v>
      </c>
      <c r="B11" s="7" t="s">
        <v>110</v>
      </c>
      <c r="C11" s="7" t="s">
        <v>111</v>
      </c>
      <c r="D11" s="7" t="s">
        <v>418</v>
      </c>
      <c r="E11" s="7" t="s">
        <v>15</v>
      </c>
      <c r="F11" s="7"/>
      <c r="G11" s="7"/>
      <c r="H11" s="7" t="s">
        <v>19</v>
      </c>
      <c r="I11" s="7" t="s">
        <v>15</v>
      </c>
      <c r="J11" s="7"/>
      <c r="K11" s="7" t="s">
        <v>15</v>
      </c>
      <c r="L11" s="7" t="s">
        <v>17</v>
      </c>
      <c r="M11" s="7" t="s">
        <v>16</v>
      </c>
      <c r="N11" s="7" t="s">
        <v>15</v>
      </c>
      <c r="O11" s="7"/>
      <c r="P11" s="7" t="s">
        <v>75</v>
      </c>
      <c r="Q11" s="7" t="s">
        <v>17</v>
      </c>
    </row>
    <row r="12" spans="1:17">
      <c r="A12" s="6" t="s">
        <v>453</v>
      </c>
      <c r="B12" s="7" t="s">
        <v>112</v>
      </c>
      <c r="C12" s="7" t="s">
        <v>113</v>
      </c>
      <c r="D12" s="7" t="s">
        <v>418</v>
      </c>
      <c r="E12" s="7" t="s">
        <v>15</v>
      </c>
      <c r="F12" s="7"/>
      <c r="G12" s="7"/>
      <c r="H12" s="7" t="s">
        <v>16</v>
      </c>
      <c r="I12" s="7" t="s">
        <v>17</v>
      </c>
      <c r="J12" s="7" t="s">
        <v>18</v>
      </c>
      <c r="K12" s="7" t="s">
        <v>17</v>
      </c>
      <c r="L12" s="7" t="s">
        <v>15</v>
      </c>
      <c r="M12" s="7" t="s">
        <v>15</v>
      </c>
      <c r="N12" s="7" t="s">
        <v>17</v>
      </c>
      <c r="O12" s="7" t="s">
        <v>21</v>
      </c>
      <c r="P12" s="7" t="s">
        <v>20</v>
      </c>
      <c r="Q12" s="7" t="s">
        <v>15</v>
      </c>
    </row>
    <row r="13" spans="1:17">
      <c r="A13" s="6" t="s">
        <v>454</v>
      </c>
      <c r="B13" s="7" t="s">
        <v>114</v>
      </c>
      <c r="C13" s="7" t="s">
        <v>115</v>
      </c>
      <c r="D13" s="7" t="s">
        <v>418</v>
      </c>
      <c r="E13" s="7" t="s">
        <v>15</v>
      </c>
      <c r="F13" s="7"/>
      <c r="G13" s="7"/>
      <c r="H13" s="7" t="s">
        <v>16</v>
      </c>
      <c r="I13" s="7" t="s">
        <v>17</v>
      </c>
      <c r="J13" s="7" t="s">
        <v>18</v>
      </c>
      <c r="K13" s="7" t="s">
        <v>17</v>
      </c>
      <c r="L13" s="7" t="s">
        <v>15</v>
      </c>
      <c r="M13" s="7" t="s">
        <v>16</v>
      </c>
      <c r="N13" s="7" t="s">
        <v>17</v>
      </c>
      <c r="O13" s="7" t="s">
        <v>36</v>
      </c>
      <c r="P13" s="7" t="s">
        <v>24</v>
      </c>
      <c r="Q13" s="7" t="s">
        <v>15</v>
      </c>
    </row>
    <row r="14" spans="1:17">
      <c r="A14" s="4" t="s">
        <v>455</v>
      </c>
      <c r="B14" s="5" t="s">
        <v>116</v>
      </c>
      <c r="C14" s="5" t="s">
        <v>117</v>
      </c>
      <c r="D14" s="5" t="s">
        <v>418</v>
      </c>
      <c r="E14" s="5" t="s">
        <v>17</v>
      </c>
      <c r="F14" s="5" t="s">
        <v>25</v>
      </c>
      <c r="G14" s="5" t="s">
        <v>26</v>
      </c>
      <c r="H14" s="5" t="s">
        <v>16</v>
      </c>
      <c r="I14" s="5" t="s">
        <v>15</v>
      </c>
      <c r="J14" s="5"/>
      <c r="K14" s="5" t="s">
        <v>15</v>
      </c>
      <c r="L14" s="5" t="s">
        <v>17</v>
      </c>
      <c r="M14" s="5" t="s">
        <v>15</v>
      </c>
      <c r="N14" s="5" t="s">
        <v>17</v>
      </c>
      <c r="O14" s="5" t="s">
        <v>21</v>
      </c>
      <c r="P14" s="5" t="s">
        <v>37</v>
      </c>
      <c r="Q14" t="s">
        <v>17</v>
      </c>
    </row>
    <row r="15" spans="1:17">
      <c r="A15" s="1" t="s">
        <v>456</v>
      </c>
      <c r="B15" t="s">
        <v>118</v>
      </c>
      <c r="C15" t="s">
        <v>119</v>
      </c>
      <c r="D15" t="s">
        <v>418</v>
      </c>
      <c r="E15" t="s">
        <v>15</v>
      </c>
      <c r="H15" t="s">
        <v>15</v>
      </c>
      <c r="I15" t="s">
        <v>17</v>
      </c>
      <c r="J15" t="s">
        <v>62</v>
      </c>
      <c r="K15" t="s">
        <v>17</v>
      </c>
      <c r="L15" t="s">
        <v>17</v>
      </c>
      <c r="M15" t="s">
        <v>15</v>
      </c>
      <c r="N15" t="s">
        <v>15</v>
      </c>
      <c r="P15" t="s">
        <v>35</v>
      </c>
      <c r="Q15" t="s">
        <v>17</v>
      </c>
    </row>
    <row r="16" spans="1:17">
      <c r="A16" s="6" t="s">
        <v>433</v>
      </c>
      <c r="B16" s="7" t="s">
        <v>120</v>
      </c>
      <c r="C16" s="7" t="s">
        <v>121</v>
      </c>
      <c r="D16" s="7" t="s">
        <v>418</v>
      </c>
      <c r="E16" s="7" t="s">
        <v>15</v>
      </c>
      <c r="F16" s="7"/>
      <c r="G16" s="7"/>
      <c r="H16" s="7" t="s">
        <v>16</v>
      </c>
      <c r="I16" s="7" t="s">
        <v>17</v>
      </c>
      <c r="J16" s="7" t="s">
        <v>18</v>
      </c>
      <c r="K16" s="7" t="s">
        <v>15</v>
      </c>
      <c r="L16" s="7" t="s">
        <v>17</v>
      </c>
      <c r="M16" s="7" t="s">
        <v>16</v>
      </c>
      <c r="N16" s="7" t="s">
        <v>15</v>
      </c>
      <c r="O16" s="7"/>
      <c r="P16" s="7" t="s">
        <v>86</v>
      </c>
      <c r="Q16" s="7" t="s">
        <v>17</v>
      </c>
    </row>
    <row r="17" spans="1:17">
      <c r="A17" s="6" t="s">
        <v>457</v>
      </c>
      <c r="B17" s="7" t="s">
        <v>122</v>
      </c>
      <c r="C17" s="7" t="s">
        <v>123</v>
      </c>
      <c r="D17" s="7" t="s">
        <v>418</v>
      </c>
      <c r="E17" s="7" t="s">
        <v>15</v>
      </c>
      <c r="F17" s="7"/>
      <c r="G17" s="7"/>
      <c r="H17" s="7" t="s">
        <v>16</v>
      </c>
      <c r="I17" s="7" t="s">
        <v>17</v>
      </c>
      <c r="J17" s="7" t="s">
        <v>18</v>
      </c>
      <c r="K17" s="7" t="s">
        <v>17</v>
      </c>
      <c r="L17" s="7" t="s">
        <v>15</v>
      </c>
      <c r="M17" s="7" t="s">
        <v>16</v>
      </c>
      <c r="N17" s="7" t="s">
        <v>17</v>
      </c>
      <c r="O17" s="7" t="s">
        <v>43</v>
      </c>
      <c r="P17" s="7" t="s">
        <v>52</v>
      </c>
      <c r="Q17" s="7" t="s">
        <v>17</v>
      </c>
    </row>
    <row r="18" spans="1:17">
      <c r="A18" s="6" t="s">
        <v>458</v>
      </c>
      <c r="B18" s="7" t="s">
        <v>124</v>
      </c>
      <c r="C18" s="7" t="s">
        <v>125</v>
      </c>
      <c r="D18" s="7" t="s">
        <v>418</v>
      </c>
      <c r="E18" s="7" t="s">
        <v>15</v>
      </c>
      <c r="F18" s="7"/>
      <c r="G18" s="7"/>
      <c r="H18" s="7" t="s">
        <v>16</v>
      </c>
      <c r="I18" s="7" t="s">
        <v>17</v>
      </c>
      <c r="J18" s="7" t="s">
        <v>18</v>
      </c>
      <c r="K18" s="7" t="s">
        <v>17</v>
      </c>
      <c r="L18" s="7" t="s">
        <v>15</v>
      </c>
      <c r="M18" s="7" t="s">
        <v>16</v>
      </c>
      <c r="N18" s="7" t="s">
        <v>17</v>
      </c>
      <c r="O18" s="7" t="s">
        <v>43</v>
      </c>
      <c r="P18" s="7" t="s">
        <v>24</v>
      </c>
      <c r="Q18" s="7" t="s">
        <v>15</v>
      </c>
    </row>
    <row r="19" spans="1:17">
      <c r="A19" s="6" t="s">
        <v>459</v>
      </c>
      <c r="B19" s="7" t="s">
        <v>126</v>
      </c>
      <c r="C19" s="7" t="s">
        <v>127</v>
      </c>
      <c r="D19" s="7" t="s">
        <v>418</v>
      </c>
      <c r="E19" s="7" t="s">
        <v>15</v>
      </c>
      <c r="F19" s="7"/>
      <c r="G19" s="7"/>
      <c r="H19" s="7" t="s">
        <v>19</v>
      </c>
      <c r="I19" s="7" t="s">
        <v>15</v>
      </c>
      <c r="J19" s="7"/>
      <c r="K19" s="7" t="s">
        <v>15</v>
      </c>
      <c r="L19" s="7" t="s">
        <v>17</v>
      </c>
      <c r="M19" s="7" t="s">
        <v>19</v>
      </c>
      <c r="N19" s="7" t="s">
        <v>15</v>
      </c>
      <c r="O19" s="7"/>
      <c r="P19" s="7" t="s">
        <v>24</v>
      </c>
      <c r="Q19" s="7" t="s">
        <v>15</v>
      </c>
    </row>
    <row r="20" spans="1:17">
      <c r="A20" s="6" t="s">
        <v>434</v>
      </c>
      <c r="B20" s="7" t="s">
        <v>128</v>
      </c>
      <c r="C20" s="7" t="s">
        <v>129</v>
      </c>
      <c r="D20" s="7" t="s">
        <v>418</v>
      </c>
      <c r="E20" s="7" t="s">
        <v>15</v>
      </c>
      <c r="F20" s="7"/>
      <c r="G20" s="7"/>
      <c r="H20" s="7" t="s">
        <v>16</v>
      </c>
      <c r="I20" s="7" t="s">
        <v>17</v>
      </c>
      <c r="J20" s="7" t="s">
        <v>18</v>
      </c>
      <c r="K20" s="7" t="s">
        <v>17</v>
      </c>
      <c r="L20" s="7" t="s">
        <v>15</v>
      </c>
      <c r="M20" s="7" t="s">
        <v>16</v>
      </c>
      <c r="N20" s="7" t="s">
        <v>17</v>
      </c>
      <c r="O20" s="7" t="s">
        <v>27</v>
      </c>
      <c r="P20" s="7" t="s">
        <v>20</v>
      </c>
      <c r="Q20" s="7" t="s">
        <v>15</v>
      </c>
    </row>
    <row r="21" spans="1:17">
      <c r="A21" s="1" t="s">
        <v>440</v>
      </c>
      <c r="B21" t="s">
        <v>130</v>
      </c>
      <c r="C21" t="s">
        <v>131</v>
      </c>
      <c r="D21" t="s">
        <v>418</v>
      </c>
      <c r="E21" t="s">
        <v>15</v>
      </c>
      <c r="H21" t="s">
        <v>15</v>
      </c>
      <c r="I21" t="s">
        <v>17</v>
      </c>
      <c r="J21" t="s">
        <v>18</v>
      </c>
      <c r="K21" t="s">
        <v>17</v>
      </c>
      <c r="L21" t="s">
        <v>17</v>
      </c>
      <c r="M21" t="s">
        <v>16</v>
      </c>
      <c r="N21" t="s">
        <v>17</v>
      </c>
      <c r="O21" t="s">
        <v>21</v>
      </c>
      <c r="P21" t="s">
        <v>24</v>
      </c>
      <c r="Q21" t="s">
        <v>17</v>
      </c>
    </row>
    <row r="22" spans="1:17">
      <c r="A22" s="1" t="s">
        <v>460</v>
      </c>
      <c r="B22" t="s">
        <v>132</v>
      </c>
      <c r="C22" t="s">
        <v>133</v>
      </c>
      <c r="D22" t="s">
        <v>418</v>
      </c>
      <c r="E22" t="s">
        <v>15</v>
      </c>
      <c r="H22" t="s">
        <v>15</v>
      </c>
      <c r="I22" t="s">
        <v>17</v>
      </c>
      <c r="J22" t="s">
        <v>18</v>
      </c>
      <c r="K22" t="s">
        <v>15</v>
      </c>
      <c r="L22" t="s">
        <v>17</v>
      </c>
      <c r="M22" t="s">
        <v>19</v>
      </c>
      <c r="N22" t="s">
        <v>15</v>
      </c>
      <c r="P22" t="s">
        <v>32</v>
      </c>
      <c r="Q22" t="s">
        <v>17</v>
      </c>
    </row>
    <row r="23" spans="1:17">
      <c r="A23" s="1" t="s">
        <v>461</v>
      </c>
      <c r="B23" t="s">
        <v>134</v>
      </c>
      <c r="C23" t="s">
        <v>135</v>
      </c>
      <c r="D23" t="s">
        <v>418</v>
      </c>
      <c r="E23" t="s">
        <v>15</v>
      </c>
      <c r="H23" t="s">
        <v>15</v>
      </c>
      <c r="I23" t="s">
        <v>17</v>
      </c>
      <c r="J23" t="s">
        <v>55</v>
      </c>
      <c r="K23" t="s">
        <v>15</v>
      </c>
      <c r="L23" t="s">
        <v>17</v>
      </c>
      <c r="M23" t="s">
        <v>16</v>
      </c>
      <c r="N23" t="s">
        <v>17</v>
      </c>
      <c r="O23" t="s">
        <v>51</v>
      </c>
      <c r="P23" t="s">
        <v>70</v>
      </c>
      <c r="Q23" t="s">
        <v>15</v>
      </c>
    </row>
    <row r="24" spans="1:17">
      <c r="A24" s="1" t="s">
        <v>462</v>
      </c>
      <c r="B24" t="s">
        <v>136</v>
      </c>
      <c r="C24" t="s">
        <v>137</v>
      </c>
      <c r="D24" t="s">
        <v>418</v>
      </c>
      <c r="E24" t="s">
        <v>15</v>
      </c>
      <c r="H24" t="s">
        <v>15</v>
      </c>
      <c r="I24" t="s">
        <v>17</v>
      </c>
      <c r="J24" t="s">
        <v>18</v>
      </c>
      <c r="K24" t="s">
        <v>15</v>
      </c>
      <c r="L24" t="s">
        <v>17</v>
      </c>
      <c r="M24" t="s">
        <v>19</v>
      </c>
      <c r="N24" t="s">
        <v>15</v>
      </c>
      <c r="P24" t="s">
        <v>24</v>
      </c>
      <c r="Q24" t="s">
        <v>17</v>
      </c>
    </row>
    <row r="25" spans="1:17">
      <c r="A25" s="1" t="s">
        <v>463</v>
      </c>
      <c r="B25" t="s">
        <v>138</v>
      </c>
      <c r="C25" t="s">
        <v>139</v>
      </c>
      <c r="D25" t="s">
        <v>418</v>
      </c>
      <c r="E25" t="s">
        <v>15</v>
      </c>
      <c r="H25" t="s">
        <v>15</v>
      </c>
      <c r="I25" t="s">
        <v>17</v>
      </c>
      <c r="J25" t="s">
        <v>18</v>
      </c>
      <c r="K25" t="s">
        <v>15</v>
      </c>
      <c r="L25" t="s">
        <v>17</v>
      </c>
      <c r="M25" t="s">
        <v>16</v>
      </c>
      <c r="N25" t="s">
        <v>17</v>
      </c>
      <c r="O25" t="s">
        <v>51</v>
      </c>
      <c r="P25" t="s">
        <v>61</v>
      </c>
      <c r="Q25" t="s">
        <v>17</v>
      </c>
    </row>
    <row r="26" spans="1:17">
      <c r="A26" s="1" t="s">
        <v>464</v>
      </c>
      <c r="B26" t="s">
        <v>140</v>
      </c>
      <c r="C26" t="s">
        <v>141</v>
      </c>
      <c r="D26" t="s">
        <v>418</v>
      </c>
      <c r="E26" t="s">
        <v>15</v>
      </c>
      <c r="H26" t="s">
        <v>15</v>
      </c>
      <c r="I26" t="s">
        <v>17</v>
      </c>
      <c r="J26" t="s">
        <v>18</v>
      </c>
      <c r="K26" t="s">
        <v>15</v>
      </c>
      <c r="L26" t="s">
        <v>17</v>
      </c>
      <c r="M26" t="s">
        <v>15</v>
      </c>
      <c r="N26" t="s">
        <v>17</v>
      </c>
      <c r="O26" t="s">
        <v>23</v>
      </c>
      <c r="P26" t="s">
        <v>75</v>
      </c>
      <c r="Q26" t="s">
        <v>17</v>
      </c>
    </row>
    <row r="27" spans="1:17">
      <c r="A27" s="10" t="s">
        <v>435</v>
      </c>
      <c r="B27" s="11" t="s">
        <v>142</v>
      </c>
      <c r="C27" s="11" t="s">
        <v>143</v>
      </c>
      <c r="D27" s="11" t="s">
        <v>418</v>
      </c>
      <c r="E27" s="11" t="s">
        <v>15</v>
      </c>
      <c r="F27" s="11"/>
      <c r="G27" s="11"/>
      <c r="H27" s="11" t="s">
        <v>16</v>
      </c>
      <c r="I27" s="11" t="s">
        <v>17</v>
      </c>
      <c r="J27" s="11" t="s">
        <v>39</v>
      </c>
      <c r="K27" s="11" t="s">
        <v>17</v>
      </c>
      <c r="L27" s="11" t="s">
        <v>17</v>
      </c>
      <c r="M27" s="11" t="s">
        <v>16</v>
      </c>
      <c r="N27" s="11" t="s">
        <v>17</v>
      </c>
      <c r="O27" s="11" t="s">
        <v>30</v>
      </c>
      <c r="P27" s="11" t="s">
        <v>69</v>
      </c>
      <c r="Q27" s="11" t="s">
        <v>17</v>
      </c>
    </row>
    <row r="28" spans="1:17">
      <c r="A28" s="1" t="s">
        <v>465</v>
      </c>
      <c r="B28" t="s">
        <v>144</v>
      </c>
      <c r="C28" t="s">
        <v>145</v>
      </c>
      <c r="D28" t="s">
        <v>418</v>
      </c>
      <c r="E28" t="s">
        <v>15</v>
      </c>
      <c r="H28" t="s">
        <v>15</v>
      </c>
      <c r="I28" t="s">
        <v>17</v>
      </c>
      <c r="J28" t="s">
        <v>18</v>
      </c>
      <c r="K28" t="s">
        <v>17</v>
      </c>
      <c r="L28" t="s">
        <v>15</v>
      </c>
      <c r="M28" t="s">
        <v>15</v>
      </c>
      <c r="N28" t="s">
        <v>17</v>
      </c>
      <c r="O28" t="s">
        <v>36</v>
      </c>
      <c r="P28" t="s">
        <v>38</v>
      </c>
      <c r="Q28" t="s">
        <v>15</v>
      </c>
    </row>
    <row r="29" spans="1:17">
      <c r="A29" s="1" t="s">
        <v>466</v>
      </c>
      <c r="B29" t="s">
        <v>146</v>
      </c>
      <c r="C29" t="s">
        <v>147</v>
      </c>
      <c r="D29" t="s">
        <v>418</v>
      </c>
      <c r="E29" t="s">
        <v>15</v>
      </c>
      <c r="H29" t="s">
        <v>15</v>
      </c>
      <c r="I29" t="s">
        <v>17</v>
      </c>
      <c r="J29" t="s">
        <v>18</v>
      </c>
      <c r="K29" t="s">
        <v>17</v>
      </c>
      <c r="L29" t="s">
        <v>15</v>
      </c>
      <c r="M29" t="s">
        <v>15</v>
      </c>
      <c r="N29" t="s">
        <v>17</v>
      </c>
      <c r="O29" t="s">
        <v>21</v>
      </c>
      <c r="P29" t="s">
        <v>22</v>
      </c>
      <c r="Q29" t="s">
        <v>17</v>
      </c>
    </row>
    <row r="30" spans="1:17">
      <c r="A30" s="1" t="s">
        <v>467</v>
      </c>
      <c r="B30" t="s">
        <v>148</v>
      </c>
      <c r="C30" t="s">
        <v>149</v>
      </c>
      <c r="D30" t="s">
        <v>418</v>
      </c>
      <c r="E30" t="s">
        <v>15</v>
      </c>
      <c r="H30" t="s">
        <v>15</v>
      </c>
      <c r="I30" t="s">
        <v>17</v>
      </c>
      <c r="J30" t="s">
        <v>55</v>
      </c>
      <c r="K30" t="s">
        <v>17</v>
      </c>
      <c r="L30" t="s">
        <v>17</v>
      </c>
      <c r="M30" t="s">
        <v>15</v>
      </c>
      <c r="N30" t="s">
        <v>17</v>
      </c>
      <c r="O30" t="s">
        <v>21</v>
      </c>
      <c r="P30" t="s">
        <v>61</v>
      </c>
      <c r="Q30" t="s">
        <v>17</v>
      </c>
    </row>
    <row r="31" spans="1:17">
      <c r="A31" s="10" t="s">
        <v>468</v>
      </c>
      <c r="B31" s="11" t="s">
        <v>150</v>
      </c>
      <c r="C31" s="11" t="s">
        <v>151</v>
      </c>
      <c r="D31" s="11" t="s">
        <v>418</v>
      </c>
      <c r="E31" s="11" t="s">
        <v>15</v>
      </c>
      <c r="F31" s="11"/>
      <c r="G31" s="11"/>
      <c r="H31" s="11" t="s">
        <v>16</v>
      </c>
      <c r="I31" s="11" t="s">
        <v>15</v>
      </c>
      <c r="J31" s="11"/>
      <c r="K31" s="11" t="s">
        <v>15</v>
      </c>
      <c r="L31" s="11" t="s">
        <v>15</v>
      </c>
      <c r="M31" s="11" t="s">
        <v>19</v>
      </c>
      <c r="N31" s="11" t="s">
        <v>15</v>
      </c>
      <c r="O31" s="11"/>
      <c r="P31" s="11" t="s">
        <v>35</v>
      </c>
      <c r="Q31" s="11" t="s">
        <v>17</v>
      </c>
    </row>
    <row r="32" spans="1:17">
      <c r="A32" s="4" t="s">
        <v>469</v>
      </c>
      <c r="B32" s="5" t="s">
        <v>152</v>
      </c>
      <c r="C32" s="5" t="s">
        <v>153</v>
      </c>
      <c r="D32" s="5" t="s">
        <v>418</v>
      </c>
      <c r="E32" s="5" t="s">
        <v>17</v>
      </c>
      <c r="F32" s="5" t="s">
        <v>25</v>
      </c>
      <c r="G32" s="5" t="s">
        <v>26</v>
      </c>
      <c r="H32" s="5" t="s">
        <v>16</v>
      </c>
      <c r="I32" s="5" t="s">
        <v>17</v>
      </c>
      <c r="J32" s="5" t="s">
        <v>55</v>
      </c>
      <c r="K32" s="5" t="s">
        <v>15</v>
      </c>
      <c r="L32" s="5" t="s">
        <v>17</v>
      </c>
      <c r="M32" s="5" t="s">
        <v>15</v>
      </c>
      <c r="N32" s="5" t="s">
        <v>15</v>
      </c>
      <c r="O32" s="5"/>
      <c r="P32" s="5" t="s">
        <v>22</v>
      </c>
      <c r="Q32" s="5" t="s">
        <v>17</v>
      </c>
    </row>
    <row r="33" spans="1:17">
      <c r="A33" s="10" t="s">
        <v>470</v>
      </c>
      <c r="B33" s="11" t="s">
        <v>154</v>
      </c>
      <c r="C33" s="11" t="s">
        <v>155</v>
      </c>
      <c r="D33" s="11" t="s">
        <v>418</v>
      </c>
      <c r="E33" s="11" t="s">
        <v>15</v>
      </c>
      <c r="F33" s="11"/>
      <c r="G33" s="11"/>
      <c r="H33" s="11" t="s">
        <v>16</v>
      </c>
      <c r="I33" s="11" t="s">
        <v>17</v>
      </c>
      <c r="J33" s="11" t="s">
        <v>62</v>
      </c>
      <c r="K33" s="11" t="s">
        <v>15</v>
      </c>
      <c r="L33" s="11" t="s">
        <v>15</v>
      </c>
      <c r="M33" s="11" t="s">
        <v>16</v>
      </c>
      <c r="N33" s="11" t="s">
        <v>17</v>
      </c>
      <c r="O33" s="11" t="s">
        <v>21</v>
      </c>
      <c r="P33" s="11" t="s">
        <v>22</v>
      </c>
      <c r="Q33" s="11" t="s">
        <v>15</v>
      </c>
    </row>
    <row r="34" spans="1:17">
      <c r="A34" s="10" t="s">
        <v>471</v>
      </c>
      <c r="B34" s="11" t="s">
        <v>156</v>
      </c>
      <c r="C34" s="11" t="s">
        <v>157</v>
      </c>
      <c r="D34" s="11" t="s">
        <v>418</v>
      </c>
      <c r="E34" s="11" t="s">
        <v>15</v>
      </c>
      <c r="F34" s="11"/>
      <c r="G34" s="11"/>
      <c r="H34" s="11" t="s">
        <v>16</v>
      </c>
      <c r="I34" s="11" t="s">
        <v>15</v>
      </c>
      <c r="J34" s="11"/>
      <c r="K34" s="11" t="s">
        <v>17</v>
      </c>
      <c r="L34" s="11" t="s">
        <v>15</v>
      </c>
      <c r="M34" s="11" t="s">
        <v>15</v>
      </c>
      <c r="N34" s="11" t="s">
        <v>17</v>
      </c>
      <c r="O34" s="11" t="s">
        <v>21</v>
      </c>
      <c r="P34" s="11" t="s">
        <v>56</v>
      </c>
      <c r="Q34" s="11" t="s">
        <v>15</v>
      </c>
    </row>
    <row r="35" spans="1:17">
      <c r="A35" s="10" t="s">
        <v>472</v>
      </c>
      <c r="B35" s="11" t="s">
        <v>158</v>
      </c>
      <c r="C35" s="11" t="s">
        <v>159</v>
      </c>
      <c r="D35" s="11" t="s">
        <v>418</v>
      </c>
      <c r="E35" s="11" t="s">
        <v>15</v>
      </c>
      <c r="F35" s="11"/>
      <c r="G35" s="11"/>
      <c r="H35" s="11" t="s">
        <v>16</v>
      </c>
      <c r="I35" s="11" t="s">
        <v>17</v>
      </c>
      <c r="J35" s="11" t="s">
        <v>62</v>
      </c>
      <c r="K35" s="11" t="s">
        <v>17</v>
      </c>
      <c r="L35" s="11" t="s">
        <v>17</v>
      </c>
      <c r="M35" s="11" t="s">
        <v>19</v>
      </c>
      <c r="N35" s="11" t="s">
        <v>15</v>
      </c>
      <c r="O35" s="11"/>
      <c r="P35" s="11" t="s">
        <v>71</v>
      </c>
      <c r="Q35" s="11" t="s">
        <v>17</v>
      </c>
    </row>
    <row r="36" spans="1:17">
      <c r="A36" s="10" t="s">
        <v>473</v>
      </c>
      <c r="B36" s="11" t="s">
        <v>160</v>
      </c>
      <c r="C36" s="11" t="s">
        <v>161</v>
      </c>
      <c r="D36" s="11" t="s">
        <v>418</v>
      </c>
      <c r="E36" s="11" t="s">
        <v>15</v>
      </c>
      <c r="F36" s="11"/>
      <c r="G36" s="11"/>
      <c r="H36" s="11" t="s">
        <v>16</v>
      </c>
      <c r="I36" s="11" t="s">
        <v>17</v>
      </c>
      <c r="J36" s="11" t="s">
        <v>18</v>
      </c>
      <c r="K36" s="11" t="s">
        <v>17</v>
      </c>
      <c r="L36" s="11" t="s">
        <v>17</v>
      </c>
      <c r="M36" s="11" t="s">
        <v>16</v>
      </c>
      <c r="N36" s="11" t="s">
        <v>17</v>
      </c>
      <c r="O36" s="11" t="s">
        <v>49</v>
      </c>
      <c r="P36" s="11" t="s">
        <v>32</v>
      </c>
      <c r="Q36" s="11" t="s">
        <v>15</v>
      </c>
    </row>
    <row r="37" spans="1:17">
      <c r="A37" s="4" t="s">
        <v>474</v>
      </c>
      <c r="B37" s="5" t="s">
        <v>162</v>
      </c>
      <c r="C37" s="5" t="s">
        <v>163</v>
      </c>
      <c r="D37" s="5" t="s">
        <v>418</v>
      </c>
      <c r="E37" s="5" t="s">
        <v>17</v>
      </c>
      <c r="F37" s="5" t="s">
        <v>25</v>
      </c>
      <c r="G37" s="5" t="s">
        <v>26</v>
      </c>
      <c r="H37" s="5" t="s">
        <v>16</v>
      </c>
      <c r="I37" s="5" t="s">
        <v>17</v>
      </c>
      <c r="J37" s="5" t="s">
        <v>18</v>
      </c>
      <c r="K37" s="5" t="s">
        <v>17</v>
      </c>
      <c r="L37" s="5" t="s">
        <v>15</v>
      </c>
      <c r="M37" s="5" t="s">
        <v>16</v>
      </c>
      <c r="N37" s="5" t="s">
        <v>17</v>
      </c>
      <c r="O37" s="5" t="s">
        <v>49</v>
      </c>
      <c r="P37" s="5" t="s">
        <v>20</v>
      </c>
      <c r="Q37" s="5" t="s">
        <v>15</v>
      </c>
    </row>
    <row r="38" spans="1:17">
      <c r="A38" s="1" t="s">
        <v>475</v>
      </c>
      <c r="B38" t="s">
        <v>164</v>
      </c>
      <c r="C38" t="s">
        <v>165</v>
      </c>
      <c r="D38" t="s">
        <v>418</v>
      </c>
      <c r="E38" t="s">
        <v>15</v>
      </c>
      <c r="H38" t="s">
        <v>15</v>
      </c>
      <c r="I38" t="s">
        <v>17</v>
      </c>
      <c r="J38" t="s">
        <v>18</v>
      </c>
      <c r="K38" t="s">
        <v>15</v>
      </c>
      <c r="L38" t="s">
        <v>17</v>
      </c>
      <c r="M38" t="s">
        <v>15</v>
      </c>
      <c r="N38" t="s">
        <v>17</v>
      </c>
      <c r="O38" t="s">
        <v>21</v>
      </c>
      <c r="P38" t="s">
        <v>83</v>
      </c>
      <c r="Q38" t="s">
        <v>17</v>
      </c>
    </row>
    <row r="39" spans="1:17">
      <c r="A39" s="1" t="s">
        <v>476</v>
      </c>
      <c r="B39" t="s">
        <v>166</v>
      </c>
      <c r="C39" t="s">
        <v>167</v>
      </c>
      <c r="D39" t="s">
        <v>418</v>
      </c>
      <c r="E39" t="s">
        <v>15</v>
      </c>
      <c r="H39" t="s">
        <v>15</v>
      </c>
      <c r="I39" t="s">
        <v>17</v>
      </c>
      <c r="J39" t="s">
        <v>18</v>
      </c>
      <c r="K39" t="s">
        <v>15</v>
      </c>
      <c r="L39" t="s">
        <v>17</v>
      </c>
      <c r="M39" t="s">
        <v>16</v>
      </c>
      <c r="N39" t="s">
        <v>15</v>
      </c>
      <c r="P39" t="s">
        <v>46</v>
      </c>
      <c r="Q39" t="s">
        <v>17</v>
      </c>
    </row>
    <row r="40" spans="1:17">
      <c r="A40" s="10" t="s">
        <v>477</v>
      </c>
      <c r="B40" s="11" t="s">
        <v>168</v>
      </c>
      <c r="C40" s="11" t="s">
        <v>169</v>
      </c>
      <c r="D40" s="11" t="s">
        <v>418</v>
      </c>
      <c r="E40" s="11" t="s">
        <v>15</v>
      </c>
      <c r="F40" s="11"/>
      <c r="G40" s="11"/>
      <c r="H40" s="11" t="s">
        <v>16</v>
      </c>
      <c r="I40" s="11" t="s">
        <v>17</v>
      </c>
      <c r="J40" s="11" t="s">
        <v>18</v>
      </c>
      <c r="K40" s="11" t="s">
        <v>15</v>
      </c>
      <c r="L40" s="11" t="s">
        <v>15</v>
      </c>
      <c r="M40" s="11" t="s">
        <v>15</v>
      </c>
      <c r="N40" s="11" t="s">
        <v>17</v>
      </c>
      <c r="O40" s="11" t="s">
        <v>27</v>
      </c>
      <c r="P40" s="11" t="s">
        <v>54</v>
      </c>
      <c r="Q40" s="11" t="s">
        <v>17</v>
      </c>
    </row>
    <row r="41" spans="1:17">
      <c r="A41" s="10" t="s">
        <v>478</v>
      </c>
      <c r="B41" s="11" t="s">
        <v>170</v>
      </c>
      <c r="C41" s="11" t="s">
        <v>171</v>
      </c>
      <c r="D41" s="11" t="s">
        <v>418</v>
      </c>
      <c r="E41" s="11" t="s">
        <v>15</v>
      </c>
      <c r="F41" s="11"/>
      <c r="G41" s="11"/>
      <c r="H41" s="11" t="s">
        <v>16</v>
      </c>
      <c r="I41" s="11" t="s">
        <v>17</v>
      </c>
      <c r="J41" s="11" t="s">
        <v>55</v>
      </c>
      <c r="K41" s="11" t="s">
        <v>15</v>
      </c>
      <c r="L41" s="11" t="s">
        <v>17</v>
      </c>
      <c r="M41" s="11" t="s">
        <v>19</v>
      </c>
      <c r="N41" s="11" t="s">
        <v>15</v>
      </c>
      <c r="O41" s="11"/>
      <c r="P41" s="11" t="s">
        <v>74</v>
      </c>
      <c r="Q41" s="11" t="s">
        <v>15</v>
      </c>
    </row>
    <row r="42" spans="1:17">
      <c r="A42" s="4" t="s">
        <v>479</v>
      </c>
      <c r="B42" s="5" t="s">
        <v>172</v>
      </c>
      <c r="C42" s="5" t="s">
        <v>173</v>
      </c>
      <c r="D42" s="5" t="s">
        <v>418</v>
      </c>
      <c r="E42" s="5" t="s">
        <v>17</v>
      </c>
      <c r="F42" s="5" t="s">
        <v>25</v>
      </c>
      <c r="G42" s="5" t="s">
        <v>33</v>
      </c>
      <c r="H42" s="5" t="s">
        <v>16</v>
      </c>
      <c r="I42" s="5" t="s">
        <v>17</v>
      </c>
      <c r="J42" s="5" t="s">
        <v>18</v>
      </c>
      <c r="K42" s="5" t="s">
        <v>17</v>
      </c>
      <c r="L42" s="5" t="s">
        <v>15</v>
      </c>
      <c r="M42" s="5" t="s">
        <v>16</v>
      </c>
      <c r="N42" s="5" t="s">
        <v>17</v>
      </c>
      <c r="O42" s="5" t="s">
        <v>49</v>
      </c>
      <c r="P42" s="5" t="s">
        <v>75</v>
      </c>
      <c r="Q42" s="5" t="s">
        <v>17</v>
      </c>
    </row>
    <row r="43" spans="1:17">
      <c r="A43" s="10" t="s">
        <v>480</v>
      </c>
      <c r="B43" s="11" t="s">
        <v>174</v>
      </c>
      <c r="C43" s="11" t="s">
        <v>175</v>
      </c>
      <c r="D43" s="11" t="s">
        <v>418</v>
      </c>
      <c r="E43" s="11" t="s">
        <v>15</v>
      </c>
      <c r="F43" s="11"/>
      <c r="G43" s="11"/>
      <c r="H43" s="11" t="s">
        <v>16</v>
      </c>
      <c r="I43" s="11" t="s">
        <v>17</v>
      </c>
      <c r="J43" s="11" t="s">
        <v>18</v>
      </c>
      <c r="K43" s="11" t="s">
        <v>17</v>
      </c>
      <c r="L43" s="11" t="s">
        <v>15</v>
      </c>
      <c r="M43" s="11" t="s">
        <v>16</v>
      </c>
      <c r="N43" s="11" t="s">
        <v>17</v>
      </c>
      <c r="O43" s="11" t="s">
        <v>27</v>
      </c>
      <c r="P43" s="11" t="s">
        <v>58</v>
      </c>
      <c r="Q43" s="11" t="s">
        <v>15</v>
      </c>
    </row>
    <row r="44" spans="1:17">
      <c r="A44" s="1" t="s">
        <v>481</v>
      </c>
      <c r="B44" t="s">
        <v>176</v>
      </c>
      <c r="C44" t="s">
        <v>177</v>
      </c>
      <c r="D44" t="s">
        <v>418</v>
      </c>
      <c r="E44" t="s">
        <v>15</v>
      </c>
      <c r="H44" t="s">
        <v>15</v>
      </c>
      <c r="I44" t="s">
        <v>17</v>
      </c>
      <c r="J44" t="s">
        <v>18</v>
      </c>
      <c r="K44" t="s">
        <v>15</v>
      </c>
      <c r="L44" t="s">
        <v>17</v>
      </c>
      <c r="M44" t="s">
        <v>19</v>
      </c>
      <c r="N44" t="s">
        <v>15</v>
      </c>
      <c r="P44" t="s">
        <v>24</v>
      </c>
      <c r="Q44" t="s">
        <v>15</v>
      </c>
    </row>
    <row r="45" spans="1:17">
      <c r="A45" s="4" t="s">
        <v>482</v>
      </c>
      <c r="B45" s="5" t="s">
        <v>178</v>
      </c>
      <c r="C45" s="5" t="s">
        <v>179</v>
      </c>
      <c r="D45" s="5" t="s">
        <v>418</v>
      </c>
      <c r="E45" s="5" t="s">
        <v>17</v>
      </c>
      <c r="F45" s="5" t="s">
        <v>25</v>
      </c>
      <c r="G45" s="5" t="s">
        <v>26</v>
      </c>
      <c r="H45" s="5" t="s">
        <v>16</v>
      </c>
      <c r="I45" s="5" t="s">
        <v>17</v>
      </c>
      <c r="J45" s="5" t="s">
        <v>18</v>
      </c>
      <c r="K45" s="5" t="s">
        <v>15</v>
      </c>
      <c r="L45" s="5" t="s">
        <v>17</v>
      </c>
      <c r="M45" s="5" t="s">
        <v>16</v>
      </c>
      <c r="N45" s="5" t="s">
        <v>17</v>
      </c>
      <c r="O45" s="5" t="s">
        <v>34</v>
      </c>
      <c r="P45" s="5" t="s">
        <v>68</v>
      </c>
      <c r="Q45" s="5" t="s">
        <v>17</v>
      </c>
    </row>
    <row r="46" spans="1:17">
      <c r="A46" s="1" t="s">
        <v>483</v>
      </c>
      <c r="B46" t="s">
        <v>180</v>
      </c>
      <c r="C46" t="s">
        <v>181</v>
      </c>
      <c r="D46" t="s">
        <v>418</v>
      </c>
      <c r="E46" t="s">
        <v>15</v>
      </c>
      <c r="H46" t="s">
        <v>15</v>
      </c>
      <c r="I46" t="s">
        <v>17</v>
      </c>
      <c r="J46" t="s">
        <v>18</v>
      </c>
      <c r="K46" t="s">
        <v>17</v>
      </c>
      <c r="L46" t="s">
        <v>15</v>
      </c>
      <c r="M46" t="s">
        <v>16</v>
      </c>
      <c r="N46" t="s">
        <v>17</v>
      </c>
      <c r="O46" t="s">
        <v>43</v>
      </c>
      <c r="P46" t="s">
        <v>24</v>
      </c>
      <c r="Q46" t="s">
        <v>15</v>
      </c>
    </row>
    <row r="47" spans="1:17">
      <c r="A47" s="10" t="s">
        <v>484</v>
      </c>
      <c r="B47" s="11" t="s">
        <v>182</v>
      </c>
      <c r="C47" s="11" t="s">
        <v>183</v>
      </c>
      <c r="D47" s="11" t="s">
        <v>418</v>
      </c>
      <c r="E47" s="11" t="s">
        <v>15</v>
      </c>
      <c r="F47" s="11"/>
      <c r="G47" s="11"/>
      <c r="H47" s="11" t="s">
        <v>16</v>
      </c>
      <c r="I47" s="11" t="s">
        <v>17</v>
      </c>
      <c r="J47" s="11" t="s">
        <v>18</v>
      </c>
      <c r="K47" s="11" t="s">
        <v>15</v>
      </c>
      <c r="L47" s="11" t="s">
        <v>17</v>
      </c>
      <c r="M47" s="11" t="s">
        <v>16</v>
      </c>
      <c r="N47" s="11" t="s">
        <v>15</v>
      </c>
      <c r="O47" s="11"/>
      <c r="P47" s="11" t="s">
        <v>24</v>
      </c>
      <c r="Q47" s="11" t="s">
        <v>17</v>
      </c>
    </row>
    <row r="48" spans="1:17">
      <c r="A48" s="10" t="s">
        <v>485</v>
      </c>
      <c r="B48" s="11" t="s">
        <v>184</v>
      </c>
      <c r="C48" s="11" t="s">
        <v>185</v>
      </c>
      <c r="D48" s="11" t="s">
        <v>418</v>
      </c>
      <c r="E48" s="11" t="s">
        <v>15</v>
      </c>
      <c r="F48" s="11"/>
      <c r="G48" s="11"/>
      <c r="H48" s="11" t="s">
        <v>16</v>
      </c>
      <c r="I48" s="11" t="s">
        <v>17</v>
      </c>
      <c r="J48" s="11" t="s">
        <v>18</v>
      </c>
      <c r="K48" s="11" t="s">
        <v>15</v>
      </c>
      <c r="L48" s="11" t="s">
        <v>15</v>
      </c>
      <c r="M48" s="11" t="s">
        <v>15</v>
      </c>
      <c r="N48" s="11" t="s">
        <v>17</v>
      </c>
      <c r="O48" s="11" t="s">
        <v>21</v>
      </c>
      <c r="P48" s="11" t="s">
        <v>44</v>
      </c>
      <c r="Q48" s="11" t="s">
        <v>15</v>
      </c>
    </row>
    <row r="49" spans="1:17">
      <c r="A49" s="10" t="s">
        <v>486</v>
      </c>
      <c r="B49" s="11" t="s">
        <v>186</v>
      </c>
      <c r="C49" s="11" t="s">
        <v>187</v>
      </c>
      <c r="D49" s="11" t="s">
        <v>418</v>
      </c>
      <c r="E49" s="11" t="s">
        <v>15</v>
      </c>
      <c r="F49" s="11"/>
      <c r="G49" s="11"/>
      <c r="H49" s="11" t="s">
        <v>16</v>
      </c>
      <c r="I49" s="11" t="s">
        <v>17</v>
      </c>
      <c r="J49" s="11" t="s">
        <v>18</v>
      </c>
      <c r="K49" s="11" t="s">
        <v>15</v>
      </c>
      <c r="L49" s="11" t="s">
        <v>17</v>
      </c>
      <c r="M49" s="11" t="s">
        <v>16</v>
      </c>
      <c r="N49" s="11" t="s">
        <v>17</v>
      </c>
      <c r="O49" s="11" t="s">
        <v>27</v>
      </c>
      <c r="P49" s="11" t="s">
        <v>44</v>
      </c>
      <c r="Q49" s="11" t="s">
        <v>17</v>
      </c>
    </row>
    <row r="50" spans="1:17">
      <c r="A50" s="8" t="s">
        <v>487</v>
      </c>
      <c r="B50" s="9" t="s">
        <v>188</v>
      </c>
      <c r="C50" s="9" t="s">
        <v>189</v>
      </c>
      <c r="D50" s="9" t="s">
        <v>418</v>
      </c>
      <c r="E50" s="9" t="s">
        <v>17</v>
      </c>
      <c r="F50" s="9" t="s">
        <v>25</v>
      </c>
      <c r="G50" s="9" t="s">
        <v>26</v>
      </c>
      <c r="H50" s="9" t="s">
        <v>16</v>
      </c>
      <c r="I50" s="9" t="s">
        <v>17</v>
      </c>
      <c r="J50" s="9" t="s">
        <v>18</v>
      </c>
      <c r="K50" s="9" t="s">
        <v>15</v>
      </c>
      <c r="L50" s="9" t="s">
        <v>17</v>
      </c>
      <c r="M50" s="9" t="s">
        <v>16</v>
      </c>
      <c r="N50" s="9" t="s">
        <v>17</v>
      </c>
      <c r="O50" s="9" t="s">
        <v>23</v>
      </c>
      <c r="P50" s="9" t="s">
        <v>38</v>
      </c>
      <c r="Q50" s="9" t="s">
        <v>17</v>
      </c>
    </row>
    <row r="51" spans="1:17">
      <c r="A51" s="10" t="s">
        <v>488</v>
      </c>
      <c r="B51" s="11" t="s">
        <v>190</v>
      </c>
      <c r="C51" s="11" t="s">
        <v>191</v>
      </c>
      <c r="D51" s="11" t="s">
        <v>418</v>
      </c>
      <c r="E51" s="11" t="s">
        <v>15</v>
      </c>
      <c r="F51" s="11"/>
      <c r="G51" s="11"/>
      <c r="H51" s="11" t="s">
        <v>16</v>
      </c>
      <c r="I51" s="11" t="s">
        <v>17</v>
      </c>
      <c r="J51" s="11" t="s">
        <v>18</v>
      </c>
      <c r="K51" s="11" t="s">
        <v>17</v>
      </c>
      <c r="L51" s="11" t="s">
        <v>15</v>
      </c>
      <c r="M51" s="11" t="s">
        <v>19</v>
      </c>
      <c r="N51" s="11" t="s">
        <v>17</v>
      </c>
      <c r="O51" s="11" t="s">
        <v>51</v>
      </c>
      <c r="P51" s="11" t="s">
        <v>44</v>
      </c>
      <c r="Q51" s="11" t="s">
        <v>15</v>
      </c>
    </row>
    <row r="52" spans="1:17">
      <c r="A52" s="4" t="s">
        <v>489</v>
      </c>
      <c r="B52" s="5" t="s">
        <v>192</v>
      </c>
      <c r="C52" s="5" t="s">
        <v>193</v>
      </c>
      <c r="D52" s="5" t="s">
        <v>418</v>
      </c>
      <c r="E52" s="5" t="s">
        <v>17</v>
      </c>
      <c r="F52" s="5" t="s">
        <v>25</v>
      </c>
      <c r="G52" s="5" t="s">
        <v>26</v>
      </c>
      <c r="H52" s="5" t="s">
        <v>15</v>
      </c>
      <c r="I52" s="5" t="s">
        <v>17</v>
      </c>
      <c r="J52" s="5" t="s">
        <v>18</v>
      </c>
      <c r="K52" s="5" t="s">
        <v>15</v>
      </c>
      <c r="L52" s="5" t="s">
        <v>15</v>
      </c>
      <c r="M52" s="5" t="s">
        <v>15</v>
      </c>
      <c r="N52" s="5" t="s">
        <v>17</v>
      </c>
      <c r="O52" s="5" t="s">
        <v>36</v>
      </c>
      <c r="P52" s="5" t="s">
        <v>37</v>
      </c>
      <c r="Q52" s="5" t="s">
        <v>17</v>
      </c>
    </row>
    <row r="53" spans="1:17">
      <c r="A53" s="4" t="s">
        <v>490</v>
      </c>
      <c r="B53" s="5" t="s">
        <v>194</v>
      </c>
      <c r="C53" s="5" t="s">
        <v>195</v>
      </c>
      <c r="D53" s="5" t="s">
        <v>418</v>
      </c>
      <c r="E53" s="5" t="s">
        <v>17</v>
      </c>
      <c r="F53" s="5" t="s">
        <v>25</v>
      </c>
      <c r="G53" s="5" t="s">
        <v>33</v>
      </c>
      <c r="H53" s="5" t="s">
        <v>19</v>
      </c>
      <c r="I53" s="5" t="s">
        <v>17</v>
      </c>
      <c r="J53" s="5" t="s">
        <v>18</v>
      </c>
      <c r="K53" s="5" t="s">
        <v>17</v>
      </c>
      <c r="L53" s="5" t="s">
        <v>17</v>
      </c>
      <c r="M53" s="5" t="s">
        <v>19</v>
      </c>
      <c r="N53" s="5" t="s">
        <v>15</v>
      </c>
      <c r="O53" s="5"/>
      <c r="P53" s="5" t="s">
        <v>28</v>
      </c>
      <c r="Q53" s="5" t="s">
        <v>15</v>
      </c>
    </row>
    <row r="54" spans="1:17">
      <c r="A54" s="10" t="s">
        <v>429</v>
      </c>
      <c r="B54" s="11" t="s">
        <v>196</v>
      </c>
      <c r="C54" s="11" t="s">
        <v>197</v>
      </c>
      <c r="D54" s="11" t="s">
        <v>418</v>
      </c>
      <c r="E54" s="11" t="s">
        <v>15</v>
      </c>
      <c r="F54" s="11"/>
      <c r="G54" s="11"/>
      <c r="H54" s="11" t="s">
        <v>16</v>
      </c>
      <c r="I54" s="11" t="s">
        <v>17</v>
      </c>
      <c r="J54" s="11" t="s">
        <v>55</v>
      </c>
      <c r="K54" s="11" t="s">
        <v>15</v>
      </c>
      <c r="L54" s="11" t="s">
        <v>17</v>
      </c>
      <c r="M54" s="11" t="s">
        <v>16</v>
      </c>
      <c r="N54" s="11" t="s">
        <v>15</v>
      </c>
      <c r="O54" s="11"/>
      <c r="P54" s="11" t="s">
        <v>22</v>
      </c>
      <c r="Q54" s="11" t="s">
        <v>17</v>
      </c>
    </row>
    <row r="55" spans="1:17">
      <c r="A55" s="10" t="s">
        <v>491</v>
      </c>
      <c r="B55" s="11" t="s">
        <v>198</v>
      </c>
      <c r="C55" s="11" t="s">
        <v>199</v>
      </c>
      <c r="D55" s="11" t="s">
        <v>418</v>
      </c>
      <c r="E55" s="11" t="s">
        <v>15</v>
      </c>
      <c r="F55" s="11"/>
      <c r="G55" s="11"/>
      <c r="H55" s="11" t="s">
        <v>16</v>
      </c>
      <c r="I55" s="11" t="s">
        <v>17</v>
      </c>
      <c r="J55" s="11" t="s">
        <v>18</v>
      </c>
      <c r="K55" s="11" t="s">
        <v>17</v>
      </c>
      <c r="L55" s="11" t="s">
        <v>15</v>
      </c>
      <c r="M55" s="11" t="s">
        <v>15</v>
      </c>
      <c r="N55" s="11" t="s">
        <v>17</v>
      </c>
      <c r="O55" s="11" t="s">
        <v>21</v>
      </c>
      <c r="P55" s="11" t="s">
        <v>64</v>
      </c>
      <c r="Q55" s="11" t="s">
        <v>15</v>
      </c>
    </row>
    <row r="56" spans="1:17">
      <c r="A56" s="10" t="s">
        <v>492</v>
      </c>
      <c r="B56" s="11" t="s">
        <v>200</v>
      </c>
      <c r="C56" s="11" t="s">
        <v>201</v>
      </c>
      <c r="D56" s="11" t="s">
        <v>418</v>
      </c>
      <c r="E56" s="11" t="s">
        <v>15</v>
      </c>
      <c r="F56" s="11"/>
      <c r="G56" s="11"/>
      <c r="H56" s="11" t="s">
        <v>19</v>
      </c>
      <c r="I56" s="11" t="s">
        <v>15</v>
      </c>
      <c r="J56" s="11"/>
      <c r="K56" s="11" t="s">
        <v>17</v>
      </c>
      <c r="L56" s="11" t="s">
        <v>15</v>
      </c>
      <c r="M56" s="11" t="s">
        <v>16</v>
      </c>
      <c r="N56" s="11" t="s">
        <v>17</v>
      </c>
      <c r="O56" s="11" t="s">
        <v>21</v>
      </c>
      <c r="P56" s="11" t="s">
        <v>20</v>
      </c>
      <c r="Q56" s="11" t="s">
        <v>15</v>
      </c>
    </row>
    <row r="57" spans="1:17">
      <c r="A57" s="1" t="s">
        <v>423</v>
      </c>
      <c r="B57" t="s">
        <v>202</v>
      </c>
      <c r="C57" t="s">
        <v>203</v>
      </c>
      <c r="D57" t="s">
        <v>418</v>
      </c>
      <c r="E57" t="s">
        <v>15</v>
      </c>
      <c r="H57" t="s">
        <v>15</v>
      </c>
      <c r="I57" t="s">
        <v>17</v>
      </c>
      <c r="J57" t="s">
        <v>18</v>
      </c>
      <c r="K57" t="s">
        <v>15</v>
      </c>
      <c r="L57" t="s">
        <v>17</v>
      </c>
      <c r="M57" t="s">
        <v>15</v>
      </c>
      <c r="N57" t="s">
        <v>17</v>
      </c>
      <c r="O57" t="s">
        <v>49</v>
      </c>
      <c r="P57" t="s">
        <v>24</v>
      </c>
      <c r="Q57" t="s">
        <v>17</v>
      </c>
    </row>
    <row r="58" spans="1:17">
      <c r="A58" s="1" t="s">
        <v>493</v>
      </c>
      <c r="B58" t="s">
        <v>204</v>
      </c>
      <c r="C58" t="s">
        <v>205</v>
      </c>
      <c r="D58" t="s">
        <v>418</v>
      </c>
      <c r="E58" t="s">
        <v>15</v>
      </c>
      <c r="H58" t="s">
        <v>15</v>
      </c>
      <c r="I58" t="s">
        <v>17</v>
      </c>
      <c r="J58" t="s">
        <v>18</v>
      </c>
      <c r="K58" t="s">
        <v>15</v>
      </c>
      <c r="L58" t="s">
        <v>17</v>
      </c>
      <c r="M58" t="s">
        <v>16</v>
      </c>
      <c r="N58" t="s">
        <v>15</v>
      </c>
      <c r="P58" t="s">
        <v>37</v>
      </c>
      <c r="Q58" t="s">
        <v>17</v>
      </c>
    </row>
    <row r="59" spans="1:17">
      <c r="A59" s="4" t="s">
        <v>494</v>
      </c>
      <c r="B59" s="5" t="s">
        <v>206</v>
      </c>
      <c r="C59" s="5" t="s">
        <v>207</v>
      </c>
      <c r="D59" s="5" t="s">
        <v>418</v>
      </c>
      <c r="E59" s="5" t="s">
        <v>17</v>
      </c>
      <c r="F59" s="5" t="s">
        <v>25</v>
      </c>
      <c r="G59" s="5" t="s">
        <v>33</v>
      </c>
      <c r="H59" s="5" t="s">
        <v>16</v>
      </c>
      <c r="I59" s="5" t="s">
        <v>15</v>
      </c>
      <c r="J59" s="5"/>
      <c r="K59" s="5" t="s">
        <v>15</v>
      </c>
      <c r="L59" s="5" t="s">
        <v>15</v>
      </c>
      <c r="M59" s="5" t="s">
        <v>16</v>
      </c>
      <c r="N59" s="5" t="s">
        <v>17</v>
      </c>
      <c r="O59" s="5" t="s">
        <v>40</v>
      </c>
      <c r="P59" s="5" t="s">
        <v>89</v>
      </c>
      <c r="Q59" s="5" t="s">
        <v>15</v>
      </c>
    </row>
    <row r="60" spans="1:17">
      <c r="A60" s="10" t="s">
        <v>495</v>
      </c>
      <c r="B60" s="11" t="s">
        <v>208</v>
      </c>
      <c r="C60" s="11" t="s">
        <v>209</v>
      </c>
      <c r="D60" s="11" t="s">
        <v>418</v>
      </c>
      <c r="E60" s="11" t="s">
        <v>15</v>
      </c>
      <c r="F60" s="11"/>
      <c r="G60" s="11"/>
      <c r="H60" s="11" t="s">
        <v>16</v>
      </c>
      <c r="I60" s="11" t="s">
        <v>17</v>
      </c>
      <c r="J60" s="11" t="s">
        <v>18</v>
      </c>
      <c r="K60" s="11" t="s">
        <v>15</v>
      </c>
      <c r="L60" s="11" t="s">
        <v>17</v>
      </c>
      <c r="M60" s="11" t="s">
        <v>16</v>
      </c>
      <c r="N60" s="11" t="s">
        <v>15</v>
      </c>
      <c r="O60" s="11"/>
      <c r="P60" s="11" t="s">
        <v>50</v>
      </c>
      <c r="Q60" s="11" t="s">
        <v>15</v>
      </c>
    </row>
    <row r="61" spans="1:17">
      <c r="A61" s="10" t="s">
        <v>496</v>
      </c>
      <c r="B61" s="11" t="s">
        <v>210</v>
      </c>
      <c r="C61" s="11" t="s">
        <v>211</v>
      </c>
      <c r="D61" s="11" t="s">
        <v>418</v>
      </c>
      <c r="E61" s="11" t="s">
        <v>15</v>
      </c>
      <c r="F61" s="11"/>
      <c r="G61" s="11"/>
      <c r="H61" s="11" t="s">
        <v>16</v>
      </c>
      <c r="I61" s="11" t="s">
        <v>17</v>
      </c>
      <c r="J61" s="11" t="s">
        <v>18</v>
      </c>
      <c r="K61" s="11" t="s">
        <v>15</v>
      </c>
      <c r="L61" s="11" t="s">
        <v>17</v>
      </c>
      <c r="M61" s="11" t="s">
        <v>16</v>
      </c>
      <c r="N61" s="11" t="s">
        <v>17</v>
      </c>
      <c r="O61" s="11" t="s">
        <v>45</v>
      </c>
      <c r="P61" s="11" t="s">
        <v>74</v>
      </c>
      <c r="Q61" s="11" t="s">
        <v>17</v>
      </c>
    </row>
    <row r="62" spans="1:17">
      <c r="A62" s="10" t="s">
        <v>497</v>
      </c>
      <c r="B62" s="11" t="s">
        <v>212</v>
      </c>
      <c r="C62" s="11" t="s">
        <v>213</v>
      </c>
      <c r="D62" s="11" t="s">
        <v>418</v>
      </c>
      <c r="E62" s="11" t="s">
        <v>15</v>
      </c>
      <c r="F62" s="11"/>
      <c r="G62" s="11"/>
      <c r="H62" s="11" t="s">
        <v>16</v>
      </c>
      <c r="I62" s="11" t="s">
        <v>17</v>
      </c>
      <c r="J62" s="11" t="s">
        <v>18</v>
      </c>
      <c r="K62" s="11" t="s">
        <v>15</v>
      </c>
      <c r="L62" s="11" t="s">
        <v>17</v>
      </c>
      <c r="M62" s="11" t="s">
        <v>16</v>
      </c>
      <c r="N62" s="11" t="s">
        <v>17</v>
      </c>
      <c r="O62" s="11" t="s">
        <v>21</v>
      </c>
      <c r="P62" s="11" t="s">
        <v>24</v>
      </c>
      <c r="Q62" s="11" t="s">
        <v>17</v>
      </c>
    </row>
    <row r="63" spans="1:17">
      <c r="A63" s="10" t="s">
        <v>498</v>
      </c>
      <c r="B63" s="11" t="s">
        <v>214</v>
      </c>
      <c r="C63" s="11" t="s">
        <v>215</v>
      </c>
      <c r="D63" s="11" t="s">
        <v>418</v>
      </c>
      <c r="E63" s="11" t="s">
        <v>15</v>
      </c>
      <c r="F63" s="11"/>
      <c r="G63" s="11"/>
      <c r="H63" s="11" t="s">
        <v>19</v>
      </c>
      <c r="I63" s="11" t="s">
        <v>15</v>
      </c>
      <c r="J63" s="11"/>
      <c r="K63" s="11" t="s">
        <v>15</v>
      </c>
      <c r="L63" s="11" t="s">
        <v>17</v>
      </c>
      <c r="M63" s="11" t="s">
        <v>16</v>
      </c>
      <c r="N63" s="11" t="s">
        <v>17</v>
      </c>
      <c r="O63" s="11" t="s">
        <v>30</v>
      </c>
      <c r="P63" s="11" t="s">
        <v>74</v>
      </c>
      <c r="Q63" s="11" t="s">
        <v>17</v>
      </c>
    </row>
    <row r="64" spans="1:17">
      <c r="A64" s="10" t="s">
        <v>499</v>
      </c>
      <c r="B64" s="11" t="s">
        <v>216</v>
      </c>
      <c r="C64" s="11" t="s">
        <v>217</v>
      </c>
      <c r="D64" s="11" t="s">
        <v>418</v>
      </c>
      <c r="E64" s="11" t="s">
        <v>15</v>
      </c>
      <c r="F64" s="11"/>
      <c r="G64" s="11"/>
      <c r="H64" s="11" t="s">
        <v>16</v>
      </c>
      <c r="I64" s="11" t="s">
        <v>17</v>
      </c>
      <c r="J64" s="11" t="s">
        <v>18</v>
      </c>
      <c r="K64" s="11" t="s">
        <v>15</v>
      </c>
      <c r="L64" s="11" t="s">
        <v>17</v>
      </c>
      <c r="M64" s="11" t="s">
        <v>16</v>
      </c>
      <c r="N64" s="11" t="s">
        <v>17</v>
      </c>
      <c r="O64" s="11" t="s">
        <v>30</v>
      </c>
      <c r="P64" s="11" t="s">
        <v>24</v>
      </c>
      <c r="Q64" s="11" t="s">
        <v>17</v>
      </c>
    </row>
    <row r="65" spans="1:17">
      <c r="A65" s="10" t="s">
        <v>500</v>
      </c>
      <c r="B65" s="11" t="s">
        <v>218</v>
      </c>
      <c r="C65" s="11" t="s">
        <v>219</v>
      </c>
      <c r="D65" s="11" t="s">
        <v>418</v>
      </c>
      <c r="E65" s="11" t="s">
        <v>15</v>
      </c>
      <c r="F65" s="11"/>
      <c r="G65" s="11"/>
      <c r="H65" s="11" t="s">
        <v>16</v>
      </c>
      <c r="I65" s="11" t="s">
        <v>17</v>
      </c>
      <c r="J65" s="11" t="s">
        <v>18</v>
      </c>
      <c r="K65" s="11" t="s">
        <v>15</v>
      </c>
      <c r="L65" s="11" t="s">
        <v>15</v>
      </c>
      <c r="M65" s="11" t="s">
        <v>19</v>
      </c>
      <c r="N65" s="11" t="s">
        <v>15</v>
      </c>
      <c r="O65" s="11"/>
      <c r="P65" s="11" t="s">
        <v>24</v>
      </c>
      <c r="Q65" s="11" t="s">
        <v>15</v>
      </c>
    </row>
    <row r="66" spans="1:17">
      <c r="A66" s="10" t="s">
        <v>501</v>
      </c>
      <c r="B66" s="11" t="s">
        <v>220</v>
      </c>
      <c r="C66" s="11" t="s">
        <v>221</v>
      </c>
      <c r="D66" s="11" t="s">
        <v>418</v>
      </c>
      <c r="E66" s="11" t="s">
        <v>15</v>
      </c>
      <c r="F66" s="11"/>
      <c r="G66" s="11"/>
      <c r="H66" s="11" t="s">
        <v>16</v>
      </c>
      <c r="I66" s="11" t="s">
        <v>17</v>
      </c>
      <c r="J66" s="11" t="s">
        <v>18</v>
      </c>
      <c r="K66" s="11" t="s">
        <v>17</v>
      </c>
      <c r="L66" s="11" t="s">
        <v>15</v>
      </c>
      <c r="M66" s="11" t="s">
        <v>16</v>
      </c>
      <c r="N66" s="11" t="s">
        <v>17</v>
      </c>
      <c r="O66" s="11" t="s">
        <v>51</v>
      </c>
      <c r="P66" s="11" t="s">
        <v>71</v>
      </c>
      <c r="Q66" s="11" t="s">
        <v>15</v>
      </c>
    </row>
    <row r="67" spans="1:17">
      <c r="A67" s="1" t="s">
        <v>502</v>
      </c>
      <c r="B67" t="s">
        <v>222</v>
      </c>
      <c r="C67" t="s">
        <v>223</v>
      </c>
      <c r="D67" t="s">
        <v>418</v>
      </c>
      <c r="E67" t="s">
        <v>15</v>
      </c>
      <c r="H67" t="s">
        <v>15</v>
      </c>
      <c r="I67" t="s">
        <v>17</v>
      </c>
      <c r="J67" t="s">
        <v>18</v>
      </c>
      <c r="K67" t="s">
        <v>17</v>
      </c>
      <c r="L67" t="s">
        <v>17</v>
      </c>
      <c r="M67" t="s">
        <v>15</v>
      </c>
      <c r="N67" t="s">
        <v>17</v>
      </c>
      <c r="O67" t="s">
        <v>31</v>
      </c>
      <c r="P67" t="s">
        <v>22</v>
      </c>
      <c r="Q67" t="s">
        <v>17</v>
      </c>
    </row>
    <row r="68" spans="1:17">
      <c r="A68" s="10" t="s">
        <v>420</v>
      </c>
      <c r="B68" s="11" t="s">
        <v>224</v>
      </c>
      <c r="C68" s="11" t="s">
        <v>225</v>
      </c>
      <c r="D68" s="11" t="s">
        <v>418</v>
      </c>
      <c r="E68" s="11" t="s">
        <v>15</v>
      </c>
      <c r="F68" s="11"/>
      <c r="G68" s="11"/>
      <c r="H68" s="11" t="s">
        <v>16</v>
      </c>
      <c r="I68" s="11" t="s">
        <v>17</v>
      </c>
      <c r="J68" s="11" t="s">
        <v>18</v>
      </c>
      <c r="K68" s="11" t="s">
        <v>15</v>
      </c>
      <c r="L68" s="11" t="s">
        <v>15</v>
      </c>
      <c r="M68" s="11" t="s">
        <v>16</v>
      </c>
      <c r="N68" s="11" t="s">
        <v>17</v>
      </c>
      <c r="O68" s="11" t="s">
        <v>21</v>
      </c>
      <c r="P68" s="11" t="s">
        <v>72</v>
      </c>
      <c r="Q68" s="11" t="s">
        <v>15</v>
      </c>
    </row>
    <row r="69" spans="1:17">
      <c r="A69" s="10" t="s">
        <v>503</v>
      </c>
      <c r="B69" s="11" t="s">
        <v>226</v>
      </c>
      <c r="C69" s="11" t="s">
        <v>227</v>
      </c>
      <c r="D69" s="11" t="s">
        <v>418</v>
      </c>
      <c r="E69" s="11" t="s">
        <v>15</v>
      </c>
      <c r="F69" s="11"/>
      <c r="G69" s="11"/>
      <c r="H69" s="11" t="s">
        <v>16</v>
      </c>
      <c r="I69" s="11" t="s">
        <v>17</v>
      </c>
      <c r="J69" s="11" t="s">
        <v>18</v>
      </c>
      <c r="K69" s="11" t="s">
        <v>15</v>
      </c>
      <c r="L69" s="11" t="s">
        <v>17</v>
      </c>
      <c r="M69" s="11" t="s">
        <v>16</v>
      </c>
      <c r="N69" s="11" t="s">
        <v>17</v>
      </c>
      <c r="O69" s="11" t="s">
        <v>27</v>
      </c>
      <c r="P69" s="11" t="s">
        <v>44</v>
      </c>
      <c r="Q69" s="11" t="s">
        <v>17</v>
      </c>
    </row>
    <row r="70" spans="1:17">
      <c r="A70" s="10" t="s">
        <v>504</v>
      </c>
      <c r="B70" s="11" t="s">
        <v>228</v>
      </c>
      <c r="C70" s="11" t="s">
        <v>229</v>
      </c>
      <c r="D70" s="11" t="s">
        <v>418</v>
      </c>
      <c r="E70" s="11" t="s">
        <v>15</v>
      </c>
      <c r="F70" s="11"/>
      <c r="G70" s="11"/>
      <c r="H70" s="11" t="s">
        <v>16</v>
      </c>
      <c r="I70" s="11" t="s">
        <v>17</v>
      </c>
      <c r="J70" s="11" t="s">
        <v>18</v>
      </c>
      <c r="K70" s="11" t="s">
        <v>17</v>
      </c>
      <c r="L70" s="11" t="s">
        <v>17</v>
      </c>
      <c r="M70" s="11" t="s">
        <v>16</v>
      </c>
      <c r="N70" s="11" t="s">
        <v>17</v>
      </c>
      <c r="O70" s="11" t="s">
        <v>21</v>
      </c>
      <c r="P70" s="11" t="s">
        <v>66</v>
      </c>
      <c r="Q70" s="11" t="s">
        <v>15</v>
      </c>
    </row>
    <row r="71" spans="1:17">
      <c r="A71" s="4" t="s">
        <v>505</v>
      </c>
      <c r="B71" s="5" t="s">
        <v>230</v>
      </c>
      <c r="C71" s="5" t="s">
        <v>231</v>
      </c>
      <c r="D71" s="5" t="s">
        <v>418</v>
      </c>
      <c r="E71" s="5" t="s">
        <v>17</v>
      </c>
      <c r="F71" s="5" t="s">
        <v>25</v>
      </c>
      <c r="G71" s="5" t="s">
        <v>26</v>
      </c>
      <c r="H71" s="5" t="s">
        <v>16</v>
      </c>
      <c r="I71" s="5" t="s">
        <v>15</v>
      </c>
      <c r="J71" s="5"/>
      <c r="K71" s="5" t="s">
        <v>17</v>
      </c>
      <c r="L71" s="5" t="s">
        <v>15</v>
      </c>
      <c r="M71" s="5" t="s">
        <v>16</v>
      </c>
      <c r="N71" s="5" t="s">
        <v>15</v>
      </c>
      <c r="O71" s="5"/>
      <c r="P71" s="5" t="s">
        <v>20</v>
      </c>
      <c r="Q71" s="5" t="s">
        <v>15</v>
      </c>
    </row>
    <row r="72" spans="1:17">
      <c r="A72" s="10" t="s">
        <v>506</v>
      </c>
      <c r="B72" s="11" t="s">
        <v>232</v>
      </c>
      <c r="C72" s="11" t="s">
        <v>233</v>
      </c>
      <c r="D72" s="11" t="s">
        <v>418</v>
      </c>
      <c r="E72" s="11" t="s">
        <v>15</v>
      </c>
      <c r="F72" s="11"/>
      <c r="G72" s="11"/>
      <c r="H72" s="11" t="s">
        <v>16</v>
      </c>
      <c r="I72" s="11" t="s">
        <v>17</v>
      </c>
      <c r="J72" s="11" t="s">
        <v>18</v>
      </c>
      <c r="K72" s="11" t="s">
        <v>15</v>
      </c>
      <c r="L72" s="11" t="s">
        <v>17</v>
      </c>
      <c r="M72" s="11" t="s">
        <v>15</v>
      </c>
      <c r="N72" s="11" t="s">
        <v>17</v>
      </c>
      <c r="O72" s="11" t="s">
        <v>51</v>
      </c>
      <c r="P72" s="11" t="s">
        <v>52</v>
      </c>
      <c r="Q72" s="11" t="s">
        <v>17</v>
      </c>
    </row>
    <row r="73" spans="1:17">
      <c r="A73" s="1" t="s">
        <v>507</v>
      </c>
      <c r="B73" t="s">
        <v>234</v>
      </c>
      <c r="C73" t="s">
        <v>235</v>
      </c>
      <c r="D73" t="s">
        <v>418</v>
      </c>
      <c r="E73" t="s">
        <v>15</v>
      </c>
      <c r="H73" t="s">
        <v>15</v>
      </c>
      <c r="I73" t="s">
        <v>17</v>
      </c>
      <c r="J73" t="s">
        <v>18</v>
      </c>
      <c r="K73" t="s">
        <v>17</v>
      </c>
      <c r="L73" t="s">
        <v>15</v>
      </c>
      <c r="M73" t="s">
        <v>16</v>
      </c>
      <c r="N73" t="s">
        <v>15</v>
      </c>
      <c r="P73" t="s">
        <v>37</v>
      </c>
      <c r="Q73" t="s">
        <v>15</v>
      </c>
    </row>
    <row r="74" spans="1:17">
      <c r="A74" s="10" t="s">
        <v>508</v>
      </c>
      <c r="B74" s="11" t="s">
        <v>236</v>
      </c>
      <c r="C74" s="11" t="s">
        <v>237</v>
      </c>
      <c r="D74" s="11" t="s">
        <v>418</v>
      </c>
      <c r="E74" s="11" t="s">
        <v>15</v>
      </c>
      <c r="F74" s="11"/>
      <c r="G74" s="11"/>
      <c r="H74" s="11" t="s">
        <v>16</v>
      </c>
      <c r="I74" s="11" t="s">
        <v>17</v>
      </c>
      <c r="J74" s="11" t="s">
        <v>62</v>
      </c>
      <c r="K74" s="11" t="s">
        <v>17</v>
      </c>
      <c r="L74" s="11" t="s">
        <v>17</v>
      </c>
      <c r="M74" s="11" t="s">
        <v>19</v>
      </c>
      <c r="N74" s="11" t="s">
        <v>15</v>
      </c>
      <c r="O74" s="11"/>
      <c r="P74" s="11" t="s">
        <v>47</v>
      </c>
      <c r="Q74" s="11" t="s">
        <v>15</v>
      </c>
    </row>
    <row r="75" spans="1:17">
      <c r="A75" s="1" t="s">
        <v>509</v>
      </c>
      <c r="B75" t="s">
        <v>238</v>
      </c>
      <c r="C75" t="s">
        <v>239</v>
      </c>
      <c r="D75" t="s">
        <v>418</v>
      </c>
      <c r="E75" t="s">
        <v>15</v>
      </c>
      <c r="H75" t="s">
        <v>15</v>
      </c>
      <c r="I75" t="s">
        <v>17</v>
      </c>
      <c r="J75" t="s">
        <v>18</v>
      </c>
      <c r="K75" t="s">
        <v>15</v>
      </c>
      <c r="L75" t="s">
        <v>15</v>
      </c>
      <c r="M75" t="s">
        <v>15</v>
      </c>
      <c r="N75" t="s">
        <v>17</v>
      </c>
      <c r="O75" t="s">
        <v>21</v>
      </c>
      <c r="P75" t="s">
        <v>75</v>
      </c>
      <c r="Q75" t="s">
        <v>15</v>
      </c>
    </row>
    <row r="76" spans="1:17">
      <c r="A76" s="10" t="s">
        <v>510</v>
      </c>
      <c r="B76" s="11" t="s">
        <v>240</v>
      </c>
      <c r="C76" s="11" t="s">
        <v>241</v>
      </c>
      <c r="D76" s="11" t="s">
        <v>418</v>
      </c>
      <c r="E76" s="11" t="s">
        <v>15</v>
      </c>
      <c r="F76" s="11"/>
      <c r="G76" s="11"/>
      <c r="H76" s="11" t="s">
        <v>16</v>
      </c>
      <c r="I76" s="11" t="s">
        <v>17</v>
      </c>
      <c r="J76" s="11" t="s">
        <v>18</v>
      </c>
      <c r="K76" s="11" t="s">
        <v>17</v>
      </c>
      <c r="L76" s="11" t="s">
        <v>17</v>
      </c>
      <c r="M76" s="11" t="s">
        <v>16</v>
      </c>
      <c r="N76" s="11" t="s">
        <v>17</v>
      </c>
      <c r="O76" s="11" t="s">
        <v>21</v>
      </c>
      <c r="P76" s="11" t="s">
        <v>22</v>
      </c>
      <c r="Q76" s="11" t="s">
        <v>17</v>
      </c>
    </row>
    <row r="77" spans="1:17">
      <c r="A77" s="10" t="s">
        <v>511</v>
      </c>
      <c r="B77" s="11" t="s">
        <v>242</v>
      </c>
      <c r="C77" s="11" t="s">
        <v>243</v>
      </c>
      <c r="D77" s="11" t="s">
        <v>418</v>
      </c>
      <c r="E77" s="11" t="s">
        <v>15</v>
      </c>
      <c r="F77" s="11"/>
      <c r="G77" s="11"/>
      <c r="H77" s="11" t="s">
        <v>16</v>
      </c>
      <c r="I77" s="11" t="s">
        <v>17</v>
      </c>
      <c r="J77" s="11" t="s">
        <v>18</v>
      </c>
      <c r="K77" s="11" t="s">
        <v>15</v>
      </c>
      <c r="L77" s="11" t="s">
        <v>17</v>
      </c>
      <c r="M77" s="11" t="s">
        <v>16</v>
      </c>
      <c r="N77" s="11" t="s">
        <v>17</v>
      </c>
      <c r="O77" s="11" t="s">
        <v>40</v>
      </c>
      <c r="P77" s="11" t="s">
        <v>46</v>
      </c>
      <c r="Q77" s="11" t="s">
        <v>17</v>
      </c>
    </row>
    <row r="78" spans="1:17">
      <c r="A78" s="10" t="s">
        <v>512</v>
      </c>
      <c r="B78" s="11" t="s">
        <v>244</v>
      </c>
      <c r="C78" s="11" t="s">
        <v>245</v>
      </c>
      <c r="D78" s="11" t="s">
        <v>418</v>
      </c>
      <c r="E78" s="11" t="s">
        <v>15</v>
      </c>
      <c r="F78" s="11"/>
      <c r="G78" s="11"/>
      <c r="H78" s="11" t="s">
        <v>16</v>
      </c>
      <c r="I78" s="11" t="s">
        <v>17</v>
      </c>
      <c r="J78" s="11" t="s">
        <v>18</v>
      </c>
      <c r="K78" s="11" t="s">
        <v>17</v>
      </c>
      <c r="L78" s="11" t="s">
        <v>17</v>
      </c>
      <c r="M78" s="11" t="s">
        <v>16</v>
      </c>
      <c r="N78" s="11" t="s">
        <v>17</v>
      </c>
      <c r="O78" s="11" t="s">
        <v>21</v>
      </c>
      <c r="P78" s="11" t="s">
        <v>67</v>
      </c>
      <c r="Q78" s="11" t="s">
        <v>17</v>
      </c>
    </row>
    <row r="79" spans="1:17">
      <c r="A79" s="1" t="s">
        <v>513</v>
      </c>
      <c r="B79" t="s">
        <v>246</v>
      </c>
      <c r="C79" t="s">
        <v>247</v>
      </c>
      <c r="D79" t="s">
        <v>418</v>
      </c>
      <c r="E79" t="s">
        <v>15</v>
      </c>
      <c r="H79" t="s">
        <v>15</v>
      </c>
      <c r="I79" t="s">
        <v>17</v>
      </c>
      <c r="J79" t="s">
        <v>18</v>
      </c>
      <c r="K79" t="s">
        <v>15</v>
      </c>
      <c r="L79" t="s">
        <v>17</v>
      </c>
      <c r="M79" t="s">
        <v>16</v>
      </c>
      <c r="N79" t="s">
        <v>15</v>
      </c>
      <c r="P79" t="s">
        <v>24</v>
      </c>
      <c r="Q79" t="s">
        <v>17</v>
      </c>
    </row>
    <row r="80" spans="1:17">
      <c r="A80" s="10" t="s">
        <v>514</v>
      </c>
      <c r="B80" s="11" t="s">
        <v>248</v>
      </c>
      <c r="C80" s="11" t="s">
        <v>249</v>
      </c>
      <c r="D80" s="11" t="s">
        <v>418</v>
      </c>
      <c r="E80" s="11" t="s">
        <v>15</v>
      </c>
      <c r="F80" s="11"/>
      <c r="G80" s="11"/>
      <c r="H80" s="11" t="s">
        <v>16</v>
      </c>
      <c r="I80" s="11" t="s">
        <v>17</v>
      </c>
      <c r="J80" s="11" t="s">
        <v>18</v>
      </c>
      <c r="K80" s="11" t="s">
        <v>17</v>
      </c>
      <c r="L80" s="11" t="s">
        <v>15</v>
      </c>
      <c r="M80" s="11" t="s">
        <v>16</v>
      </c>
      <c r="N80" s="11" t="s">
        <v>17</v>
      </c>
      <c r="O80" s="11" t="s">
        <v>51</v>
      </c>
      <c r="P80" s="11" t="s">
        <v>60</v>
      </c>
      <c r="Q80" s="11" t="s">
        <v>15</v>
      </c>
    </row>
    <row r="81" spans="1:17">
      <c r="A81" s="10" t="s">
        <v>515</v>
      </c>
      <c r="B81" s="11" t="s">
        <v>250</v>
      </c>
      <c r="C81" s="11" t="s">
        <v>251</v>
      </c>
      <c r="D81" s="11" t="s">
        <v>418</v>
      </c>
      <c r="E81" s="11" t="s">
        <v>15</v>
      </c>
      <c r="F81" s="11"/>
      <c r="G81" s="11"/>
      <c r="H81" s="11" t="s">
        <v>16</v>
      </c>
      <c r="I81" s="11" t="s">
        <v>15</v>
      </c>
      <c r="J81" s="11"/>
      <c r="K81" s="11" t="s">
        <v>17</v>
      </c>
      <c r="L81" s="11" t="s">
        <v>15</v>
      </c>
      <c r="M81" s="11" t="s">
        <v>16</v>
      </c>
      <c r="N81" s="11" t="s">
        <v>17</v>
      </c>
      <c r="O81" s="11" t="s">
        <v>51</v>
      </c>
      <c r="P81" s="11" t="s">
        <v>24</v>
      </c>
      <c r="Q81" s="11" t="s">
        <v>17</v>
      </c>
    </row>
    <row r="82" spans="1:17">
      <c r="A82" s="10" t="s">
        <v>516</v>
      </c>
      <c r="B82" s="11" t="s">
        <v>252</v>
      </c>
      <c r="C82" s="11" t="s">
        <v>253</v>
      </c>
      <c r="D82" s="11" t="s">
        <v>418</v>
      </c>
      <c r="E82" s="11" t="s">
        <v>15</v>
      </c>
      <c r="F82" s="11"/>
      <c r="G82" s="11"/>
      <c r="H82" s="11" t="s">
        <v>16</v>
      </c>
      <c r="I82" s="11" t="s">
        <v>17</v>
      </c>
      <c r="J82" s="11" t="s">
        <v>18</v>
      </c>
      <c r="K82" s="11" t="s">
        <v>17</v>
      </c>
      <c r="L82" s="11" t="s">
        <v>15</v>
      </c>
      <c r="M82" s="11" t="s">
        <v>16</v>
      </c>
      <c r="N82" s="11" t="s">
        <v>17</v>
      </c>
      <c r="O82" s="11" t="s">
        <v>49</v>
      </c>
      <c r="P82" s="11" t="s">
        <v>22</v>
      </c>
      <c r="Q82" s="11" t="s">
        <v>15</v>
      </c>
    </row>
    <row r="83" spans="1:17">
      <c r="A83" s="10" t="s">
        <v>517</v>
      </c>
      <c r="B83" s="11" t="s">
        <v>254</v>
      </c>
      <c r="C83" s="11" t="s">
        <v>255</v>
      </c>
      <c r="D83" s="11" t="s">
        <v>418</v>
      </c>
      <c r="E83" s="11" t="s">
        <v>15</v>
      </c>
      <c r="F83" s="11"/>
      <c r="G83" s="11"/>
      <c r="H83" s="11" t="s">
        <v>19</v>
      </c>
      <c r="I83" s="11" t="s">
        <v>15</v>
      </c>
      <c r="J83" s="11"/>
      <c r="K83" s="11" t="s">
        <v>17</v>
      </c>
      <c r="L83" s="11" t="s">
        <v>15</v>
      </c>
      <c r="M83" s="11" t="s">
        <v>16</v>
      </c>
      <c r="N83" s="11" t="s">
        <v>17</v>
      </c>
      <c r="O83" s="11" t="s">
        <v>57</v>
      </c>
      <c r="P83" s="11" t="s">
        <v>24</v>
      </c>
      <c r="Q83" s="11" t="s">
        <v>15</v>
      </c>
    </row>
    <row r="84" spans="1:17">
      <c r="A84" s="10" t="s">
        <v>518</v>
      </c>
      <c r="B84" s="11" t="s">
        <v>256</v>
      </c>
      <c r="C84" s="11" t="s">
        <v>257</v>
      </c>
      <c r="D84" s="11" t="s">
        <v>418</v>
      </c>
      <c r="E84" s="11" t="s">
        <v>15</v>
      </c>
      <c r="F84" s="11"/>
      <c r="G84" s="11"/>
      <c r="H84" s="11" t="s">
        <v>16</v>
      </c>
      <c r="I84" s="11" t="s">
        <v>17</v>
      </c>
      <c r="J84" s="11" t="s">
        <v>18</v>
      </c>
      <c r="K84" s="11" t="s">
        <v>17</v>
      </c>
      <c r="L84" s="11" t="s">
        <v>17</v>
      </c>
      <c r="M84" s="11" t="s">
        <v>16</v>
      </c>
      <c r="N84" s="11" t="s">
        <v>17</v>
      </c>
      <c r="O84" s="11" t="s">
        <v>45</v>
      </c>
      <c r="P84" s="11" t="s">
        <v>24</v>
      </c>
      <c r="Q84" s="11" t="s">
        <v>15</v>
      </c>
    </row>
    <row r="85" spans="1:17">
      <c r="A85" s="10" t="s">
        <v>519</v>
      </c>
      <c r="B85" s="11" t="s">
        <v>258</v>
      </c>
      <c r="C85" s="11" t="s">
        <v>259</v>
      </c>
      <c r="D85" s="11" t="s">
        <v>418</v>
      </c>
      <c r="E85" s="11" t="s">
        <v>15</v>
      </c>
      <c r="F85" s="11"/>
      <c r="G85" s="11"/>
      <c r="H85" s="11" t="s">
        <v>16</v>
      </c>
      <c r="I85" s="11" t="s">
        <v>17</v>
      </c>
      <c r="J85" s="11" t="s">
        <v>18</v>
      </c>
      <c r="K85" s="11" t="s">
        <v>17</v>
      </c>
      <c r="L85" s="11" t="s">
        <v>17</v>
      </c>
      <c r="M85" s="11" t="s">
        <v>16</v>
      </c>
      <c r="N85" s="11" t="s">
        <v>17</v>
      </c>
      <c r="O85" s="11" t="s">
        <v>51</v>
      </c>
      <c r="P85" s="11" t="s">
        <v>24</v>
      </c>
      <c r="Q85" s="11" t="s">
        <v>15</v>
      </c>
    </row>
    <row r="86" spans="1:17">
      <c r="A86" s="10" t="s">
        <v>432</v>
      </c>
      <c r="B86" s="11" t="s">
        <v>260</v>
      </c>
      <c r="C86" s="11" t="s">
        <v>261</v>
      </c>
      <c r="D86" s="11" t="s">
        <v>418</v>
      </c>
      <c r="E86" s="11" t="s">
        <v>15</v>
      </c>
      <c r="F86" s="11"/>
      <c r="G86" s="11"/>
      <c r="H86" s="11" t="s">
        <v>16</v>
      </c>
      <c r="I86" s="11" t="s">
        <v>17</v>
      </c>
      <c r="J86" s="11" t="s">
        <v>18</v>
      </c>
      <c r="K86" s="11" t="s">
        <v>15</v>
      </c>
      <c r="L86" s="11" t="s">
        <v>17</v>
      </c>
      <c r="M86" s="11" t="s">
        <v>16</v>
      </c>
      <c r="N86" s="11" t="s">
        <v>17</v>
      </c>
      <c r="O86" s="11" t="s">
        <v>27</v>
      </c>
      <c r="P86" s="11" t="s">
        <v>44</v>
      </c>
      <c r="Q86" s="11" t="s">
        <v>17</v>
      </c>
    </row>
    <row r="87" spans="1:17">
      <c r="A87" s="10" t="s">
        <v>520</v>
      </c>
      <c r="B87" s="11" t="s">
        <v>262</v>
      </c>
      <c r="C87" s="11" t="s">
        <v>263</v>
      </c>
      <c r="D87" s="11" t="s">
        <v>418</v>
      </c>
      <c r="E87" s="11" t="s">
        <v>15</v>
      </c>
      <c r="F87" s="11"/>
      <c r="G87" s="11"/>
      <c r="H87" s="11" t="s">
        <v>16</v>
      </c>
      <c r="I87" s="11" t="s">
        <v>17</v>
      </c>
      <c r="J87" s="11" t="s">
        <v>18</v>
      </c>
      <c r="K87" s="11" t="s">
        <v>17</v>
      </c>
      <c r="L87" s="11" t="s">
        <v>15</v>
      </c>
      <c r="M87" s="11" t="s">
        <v>16</v>
      </c>
      <c r="N87" s="11" t="s">
        <v>17</v>
      </c>
      <c r="O87" s="11" t="s">
        <v>43</v>
      </c>
      <c r="P87" s="11" t="s">
        <v>80</v>
      </c>
      <c r="Q87" s="11" t="s">
        <v>15</v>
      </c>
    </row>
    <row r="88" spans="1:17">
      <c r="A88" s="4" t="s">
        <v>521</v>
      </c>
      <c r="B88" s="5" t="s">
        <v>264</v>
      </c>
      <c r="C88" s="5" t="s">
        <v>265</v>
      </c>
      <c r="D88" s="5" t="s">
        <v>418</v>
      </c>
      <c r="E88" s="5" t="s">
        <v>17</v>
      </c>
      <c r="F88" s="5" t="s">
        <v>25</v>
      </c>
      <c r="G88" s="5" t="s">
        <v>26</v>
      </c>
      <c r="H88" s="5" t="s">
        <v>16</v>
      </c>
      <c r="I88" s="5" t="s">
        <v>17</v>
      </c>
      <c r="J88" s="5" t="s">
        <v>18</v>
      </c>
      <c r="K88" s="5" t="s">
        <v>17</v>
      </c>
      <c r="L88" s="5" t="s">
        <v>15</v>
      </c>
      <c r="M88" s="5" t="s">
        <v>16</v>
      </c>
      <c r="N88" s="5" t="s">
        <v>17</v>
      </c>
      <c r="O88" s="5" t="s">
        <v>49</v>
      </c>
      <c r="P88" s="5" t="s">
        <v>77</v>
      </c>
      <c r="Q88" s="5" t="s">
        <v>15</v>
      </c>
    </row>
    <row r="89" spans="1:17">
      <c r="A89" s="10" t="s">
        <v>522</v>
      </c>
      <c r="B89" s="11" t="s">
        <v>266</v>
      </c>
      <c r="C89" s="11" t="s">
        <v>267</v>
      </c>
      <c r="D89" s="11" t="s">
        <v>418</v>
      </c>
      <c r="E89" s="11" t="s">
        <v>15</v>
      </c>
      <c r="F89" s="11"/>
      <c r="G89" s="11"/>
      <c r="H89" s="11" t="s">
        <v>16</v>
      </c>
      <c r="I89" s="11" t="s">
        <v>17</v>
      </c>
      <c r="J89" s="11" t="s">
        <v>18</v>
      </c>
      <c r="K89" s="11" t="s">
        <v>17</v>
      </c>
      <c r="L89" s="11" t="s">
        <v>17</v>
      </c>
      <c r="M89" s="11" t="s">
        <v>16</v>
      </c>
      <c r="N89" s="11" t="s">
        <v>17</v>
      </c>
      <c r="O89" s="11" t="s">
        <v>36</v>
      </c>
      <c r="P89" s="11" t="s">
        <v>90</v>
      </c>
      <c r="Q89" s="11" t="s">
        <v>17</v>
      </c>
    </row>
    <row r="90" spans="1:17">
      <c r="A90" s="10" t="s">
        <v>523</v>
      </c>
      <c r="B90" s="11" t="s">
        <v>268</v>
      </c>
      <c r="C90" s="11" t="s">
        <v>269</v>
      </c>
      <c r="D90" s="11" t="s">
        <v>418</v>
      </c>
      <c r="E90" s="11" t="s">
        <v>15</v>
      </c>
      <c r="F90" s="11"/>
      <c r="G90" s="11"/>
      <c r="H90" s="11" t="s">
        <v>16</v>
      </c>
      <c r="I90" s="11" t="s">
        <v>17</v>
      </c>
      <c r="J90" s="11" t="s">
        <v>55</v>
      </c>
      <c r="K90" s="11" t="s">
        <v>15</v>
      </c>
      <c r="L90" s="11" t="s">
        <v>17</v>
      </c>
      <c r="M90" s="11" t="s">
        <v>16</v>
      </c>
      <c r="N90" s="11" t="s">
        <v>17</v>
      </c>
      <c r="O90" s="11" t="s">
        <v>21</v>
      </c>
      <c r="P90" s="11" t="s">
        <v>22</v>
      </c>
      <c r="Q90" s="11" t="s">
        <v>15</v>
      </c>
    </row>
    <row r="91" spans="1:17">
      <c r="A91" s="10" t="s">
        <v>524</v>
      </c>
      <c r="B91" s="11" t="s">
        <v>270</v>
      </c>
      <c r="C91" s="11" t="s">
        <v>271</v>
      </c>
      <c r="D91" s="11" t="s">
        <v>418</v>
      </c>
      <c r="E91" s="11" t="s">
        <v>15</v>
      </c>
      <c r="F91" s="11"/>
      <c r="G91" s="11"/>
      <c r="H91" s="11" t="s">
        <v>16</v>
      </c>
      <c r="I91" s="11" t="s">
        <v>17</v>
      </c>
      <c r="J91" s="11" t="s">
        <v>18</v>
      </c>
      <c r="K91" s="11" t="s">
        <v>15</v>
      </c>
      <c r="L91" s="11" t="s">
        <v>17</v>
      </c>
      <c r="M91" s="11" t="s">
        <v>16</v>
      </c>
      <c r="N91" s="11" t="s">
        <v>17</v>
      </c>
      <c r="O91" s="11" t="s">
        <v>27</v>
      </c>
      <c r="P91" s="11" t="s">
        <v>44</v>
      </c>
      <c r="Q91" s="11" t="s">
        <v>17</v>
      </c>
    </row>
    <row r="92" spans="1:17">
      <c r="A92" s="8" t="s">
        <v>525</v>
      </c>
      <c r="B92" s="9" t="s">
        <v>272</v>
      </c>
      <c r="C92" s="9" t="s">
        <v>273</v>
      </c>
      <c r="D92" s="9" t="s">
        <v>418</v>
      </c>
      <c r="E92" s="9" t="s">
        <v>17</v>
      </c>
      <c r="F92" s="9" t="s">
        <v>25</v>
      </c>
      <c r="G92" s="9" t="s">
        <v>33</v>
      </c>
      <c r="H92" s="9" t="s">
        <v>19</v>
      </c>
      <c r="I92" s="9" t="s">
        <v>15</v>
      </c>
      <c r="J92" s="9"/>
      <c r="K92" s="9" t="s">
        <v>15</v>
      </c>
      <c r="L92" s="9" t="s">
        <v>17</v>
      </c>
      <c r="M92" s="9" t="s">
        <v>19</v>
      </c>
      <c r="N92" s="9" t="s">
        <v>15</v>
      </c>
      <c r="O92" s="9"/>
      <c r="P92" s="9" t="s">
        <v>78</v>
      </c>
      <c r="Q92" s="9" t="s">
        <v>17</v>
      </c>
    </row>
    <row r="93" spans="1:17">
      <c r="A93" s="10" t="s">
        <v>421</v>
      </c>
      <c r="B93" s="11" t="s">
        <v>274</v>
      </c>
      <c r="C93" s="11" t="s">
        <v>275</v>
      </c>
      <c r="D93" s="11" t="s">
        <v>418</v>
      </c>
      <c r="E93" s="11" t="s">
        <v>15</v>
      </c>
      <c r="F93" s="11"/>
      <c r="G93" s="11"/>
      <c r="H93" s="11" t="s">
        <v>19</v>
      </c>
      <c r="I93" s="11" t="s">
        <v>17</v>
      </c>
      <c r="J93" s="11" t="s">
        <v>18</v>
      </c>
      <c r="K93" s="11" t="s">
        <v>17</v>
      </c>
      <c r="L93" s="11" t="s">
        <v>17</v>
      </c>
      <c r="M93" s="11" t="s">
        <v>19</v>
      </c>
      <c r="N93" s="11" t="s">
        <v>15</v>
      </c>
      <c r="O93" s="11"/>
      <c r="P93" s="11" t="s">
        <v>59</v>
      </c>
      <c r="Q93" s="11" t="s">
        <v>15</v>
      </c>
    </row>
    <row r="94" spans="1:17">
      <c r="A94" s="10" t="s">
        <v>526</v>
      </c>
      <c r="B94" s="11" t="s">
        <v>276</v>
      </c>
      <c r="C94" s="11" t="s">
        <v>277</v>
      </c>
      <c r="D94" s="11" t="s">
        <v>418</v>
      </c>
      <c r="E94" s="11" t="s">
        <v>15</v>
      </c>
      <c r="F94" s="11"/>
      <c r="G94" s="11"/>
      <c r="H94" s="11" t="s">
        <v>16</v>
      </c>
      <c r="I94" s="11" t="s">
        <v>17</v>
      </c>
      <c r="J94" s="11" t="s">
        <v>18</v>
      </c>
      <c r="K94" s="11" t="s">
        <v>17</v>
      </c>
      <c r="L94" s="11" t="s">
        <v>17</v>
      </c>
      <c r="M94" s="11" t="s">
        <v>16</v>
      </c>
      <c r="N94" s="11" t="s">
        <v>17</v>
      </c>
      <c r="O94" s="11" t="s">
        <v>45</v>
      </c>
      <c r="P94" s="11" t="s">
        <v>47</v>
      </c>
      <c r="Q94" s="11" t="s">
        <v>17</v>
      </c>
    </row>
    <row r="95" spans="1:17">
      <c r="A95" s="10" t="s">
        <v>527</v>
      </c>
      <c r="B95" s="11" t="s">
        <v>278</v>
      </c>
      <c r="C95" s="11" t="s">
        <v>279</v>
      </c>
      <c r="D95" s="11" t="s">
        <v>418</v>
      </c>
      <c r="E95" s="11" t="s">
        <v>15</v>
      </c>
      <c r="F95" s="11"/>
      <c r="G95" s="11"/>
      <c r="H95" s="11" t="s">
        <v>16</v>
      </c>
      <c r="I95" s="11" t="s">
        <v>17</v>
      </c>
      <c r="J95" s="11" t="s">
        <v>18</v>
      </c>
      <c r="K95" s="11" t="s">
        <v>15</v>
      </c>
      <c r="L95" s="11" t="s">
        <v>17</v>
      </c>
      <c r="M95" s="11" t="s">
        <v>16</v>
      </c>
      <c r="N95" s="11" t="s">
        <v>17</v>
      </c>
      <c r="O95" s="11" t="s">
        <v>21</v>
      </c>
      <c r="P95" s="11" t="s">
        <v>66</v>
      </c>
      <c r="Q95" s="11" t="s">
        <v>15</v>
      </c>
    </row>
    <row r="96" spans="1:17">
      <c r="A96" s="1" t="s">
        <v>528</v>
      </c>
      <c r="B96" t="s">
        <v>280</v>
      </c>
      <c r="C96" t="s">
        <v>281</v>
      </c>
      <c r="D96" t="s">
        <v>418</v>
      </c>
      <c r="E96" t="s">
        <v>15</v>
      </c>
      <c r="H96" t="s">
        <v>15</v>
      </c>
      <c r="I96" t="s">
        <v>17</v>
      </c>
      <c r="J96" t="s">
        <v>18</v>
      </c>
      <c r="K96" t="s">
        <v>15</v>
      </c>
      <c r="L96" t="s">
        <v>17</v>
      </c>
      <c r="M96" t="s">
        <v>19</v>
      </c>
      <c r="N96" t="s">
        <v>15</v>
      </c>
      <c r="P96" t="s">
        <v>44</v>
      </c>
      <c r="Q96" t="s">
        <v>15</v>
      </c>
    </row>
    <row r="97" spans="1:17">
      <c r="A97" s="10" t="s">
        <v>529</v>
      </c>
      <c r="B97" s="11" t="s">
        <v>282</v>
      </c>
      <c r="C97" s="11" t="s">
        <v>283</v>
      </c>
      <c r="D97" s="11" t="s">
        <v>418</v>
      </c>
      <c r="E97" s="11" t="s">
        <v>15</v>
      </c>
      <c r="F97" s="11"/>
      <c r="G97" s="11"/>
      <c r="H97" s="11" t="s">
        <v>16</v>
      </c>
      <c r="I97" s="11" t="s">
        <v>17</v>
      </c>
      <c r="J97" s="11" t="s">
        <v>18</v>
      </c>
      <c r="K97" s="11" t="s">
        <v>15</v>
      </c>
      <c r="L97" s="11" t="s">
        <v>17</v>
      </c>
      <c r="M97" s="11" t="s">
        <v>16</v>
      </c>
      <c r="N97" s="11" t="s">
        <v>15</v>
      </c>
      <c r="O97" s="11"/>
      <c r="P97" s="11" t="s">
        <v>22</v>
      </c>
      <c r="Q97" s="11" t="s">
        <v>15</v>
      </c>
    </row>
    <row r="98" spans="1:17">
      <c r="A98" s="1" t="s">
        <v>441</v>
      </c>
      <c r="B98" t="s">
        <v>284</v>
      </c>
      <c r="C98" t="s">
        <v>285</v>
      </c>
      <c r="D98" t="s">
        <v>418</v>
      </c>
      <c r="E98" t="s">
        <v>15</v>
      </c>
      <c r="H98" t="s">
        <v>15</v>
      </c>
      <c r="I98" t="s">
        <v>17</v>
      </c>
      <c r="J98" t="s">
        <v>18</v>
      </c>
      <c r="K98" t="s">
        <v>17</v>
      </c>
      <c r="L98" t="s">
        <v>17</v>
      </c>
      <c r="M98" t="s">
        <v>15</v>
      </c>
      <c r="N98" t="s">
        <v>17</v>
      </c>
      <c r="O98" t="s">
        <v>49</v>
      </c>
      <c r="P98" t="s">
        <v>41</v>
      </c>
      <c r="Q98" t="s">
        <v>17</v>
      </c>
    </row>
    <row r="99" spans="1:17">
      <c r="A99" s="10" t="s">
        <v>530</v>
      </c>
      <c r="B99" s="11" t="s">
        <v>286</v>
      </c>
      <c r="C99" s="11" t="s">
        <v>287</v>
      </c>
      <c r="D99" s="11" t="s">
        <v>418</v>
      </c>
      <c r="E99" s="11" t="s">
        <v>15</v>
      </c>
      <c r="F99" s="11"/>
      <c r="G99" s="11"/>
      <c r="H99" s="11" t="s">
        <v>16</v>
      </c>
      <c r="I99" s="11" t="s">
        <v>17</v>
      </c>
      <c r="J99" s="11" t="s">
        <v>18</v>
      </c>
      <c r="K99" s="11" t="s">
        <v>15</v>
      </c>
      <c r="L99" s="11" t="s">
        <v>17</v>
      </c>
      <c r="M99" s="11" t="s">
        <v>16</v>
      </c>
      <c r="N99" s="11" t="s">
        <v>17</v>
      </c>
      <c r="O99" s="11" t="s">
        <v>36</v>
      </c>
      <c r="P99" s="11" t="s">
        <v>24</v>
      </c>
      <c r="Q99" s="11" t="s">
        <v>15</v>
      </c>
    </row>
    <row r="100" spans="1:17">
      <c r="A100" s="10" t="s">
        <v>436</v>
      </c>
      <c r="B100" s="11" t="s">
        <v>288</v>
      </c>
      <c r="C100" s="11" t="s">
        <v>289</v>
      </c>
      <c r="D100" s="11" t="s">
        <v>418</v>
      </c>
      <c r="E100" s="11" t="s">
        <v>15</v>
      </c>
      <c r="F100" s="11"/>
      <c r="G100" s="11"/>
      <c r="H100" s="11" t="s">
        <v>16</v>
      </c>
      <c r="I100" s="11" t="s">
        <v>17</v>
      </c>
      <c r="J100" s="11" t="s">
        <v>18</v>
      </c>
      <c r="K100" s="11" t="s">
        <v>15</v>
      </c>
      <c r="L100" s="11" t="s">
        <v>17</v>
      </c>
      <c r="M100" s="11" t="s">
        <v>16</v>
      </c>
      <c r="N100" s="11" t="s">
        <v>17</v>
      </c>
      <c r="O100" s="11" t="s">
        <v>27</v>
      </c>
      <c r="P100" s="11" t="s">
        <v>44</v>
      </c>
      <c r="Q100" s="11" t="s">
        <v>17</v>
      </c>
    </row>
    <row r="101" spans="1:17">
      <c r="A101" s="1" t="s">
        <v>531</v>
      </c>
      <c r="B101" t="s">
        <v>290</v>
      </c>
      <c r="C101" t="s">
        <v>291</v>
      </c>
      <c r="D101" t="s">
        <v>418</v>
      </c>
      <c r="E101" t="s">
        <v>15</v>
      </c>
      <c r="H101" t="s">
        <v>15</v>
      </c>
      <c r="I101" t="s">
        <v>17</v>
      </c>
      <c r="J101" t="s">
        <v>62</v>
      </c>
      <c r="K101" t="s">
        <v>17</v>
      </c>
      <c r="L101" t="s">
        <v>17</v>
      </c>
      <c r="M101" t="s">
        <v>19</v>
      </c>
      <c r="N101" t="s">
        <v>15</v>
      </c>
      <c r="P101" t="s">
        <v>24</v>
      </c>
      <c r="Q101" t="s">
        <v>17</v>
      </c>
    </row>
    <row r="102" spans="1:17">
      <c r="A102" s="1" t="s">
        <v>532</v>
      </c>
      <c r="B102" t="s">
        <v>292</v>
      </c>
      <c r="C102" t="s">
        <v>293</v>
      </c>
      <c r="D102" t="s">
        <v>418</v>
      </c>
      <c r="E102" t="s">
        <v>15</v>
      </c>
      <c r="H102" t="s">
        <v>15</v>
      </c>
      <c r="I102" t="s">
        <v>15</v>
      </c>
      <c r="K102" t="s">
        <v>15</v>
      </c>
      <c r="L102" t="s">
        <v>15</v>
      </c>
      <c r="M102" t="s">
        <v>16</v>
      </c>
      <c r="N102" t="s">
        <v>17</v>
      </c>
      <c r="O102" t="s">
        <v>40</v>
      </c>
      <c r="P102" t="s">
        <v>24</v>
      </c>
      <c r="Q102" t="s">
        <v>15</v>
      </c>
    </row>
    <row r="103" spans="1:17">
      <c r="A103" s="10" t="s">
        <v>533</v>
      </c>
      <c r="B103" s="11" t="s">
        <v>294</v>
      </c>
      <c r="C103" s="11" t="s">
        <v>295</v>
      </c>
      <c r="D103" s="11" t="s">
        <v>418</v>
      </c>
      <c r="E103" s="11" t="s">
        <v>15</v>
      </c>
      <c r="F103" s="11"/>
      <c r="G103" s="11"/>
      <c r="H103" s="11" t="s">
        <v>16</v>
      </c>
      <c r="I103" s="11" t="s">
        <v>17</v>
      </c>
      <c r="J103" s="11" t="s">
        <v>18</v>
      </c>
      <c r="K103" s="11" t="s">
        <v>17</v>
      </c>
      <c r="L103" s="11" t="s">
        <v>15</v>
      </c>
      <c r="M103" s="11" t="s">
        <v>15</v>
      </c>
      <c r="N103" s="11" t="s">
        <v>17</v>
      </c>
      <c r="O103" s="11" t="s">
        <v>36</v>
      </c>
      <c r="P103" s="11" t="s">
        <v>54</v>
      </c>
      <c r="Q103" s="11" t="s">
        <v>15</v>
      </c>
    </row>
    <row r="104" spans="1:17">
      <c r="A104" s="10" t="s">
        <v>431</v>
      </c>
      <c r="B104" s="11" t="s">
        <v>296</v>
      </c>
      <c r="C104" s="11" t="s">
        <v>297</v>
      </c>
      <c r="D104" s="11" t="s">
        <v>418</v>
      </c>
      <c r="E104" s="11" t="s">
        <v>15</v>
      </c>
      <c r="F104" s="11"/>
      <c r="G104" s="11"/>
      <c r="H104" s="11" t="s">
        <v>16</v>
      </c>
      <c r="I104" s="11" t="s">
        <v>17</v>
      </c>
      <c r="J104" s="11" t="s">
        <v>62</v>
      </c>
      <c r="K104" s="11" t="s">
        <v>17</v>
      </c>
      <c r="L104" s="11" t="s">
        <v>15</v>
      </c>
      <c r="M104" s="11" t="s">
        <v>16</v>
      </c>
      <c r="N104" s="11" t="s">
        <v>17</v>
      </c>
      <c r="O104" s="11" t="s">
        <v>40</v>
      </c>
      <c r="P104" s="11" t="s">
        <v>81</v>
      </c>
      <c r="Q104" s="11" t="s">
        <v>15</v>
      </c>
    </row>
    <row r="105" spans="1:17">
      <c r="A105" s="1" t="s">
        <v>534</v>
      </c>
      <c r="B105" t="s">
        <v>298</v>
      </c>
      <c r="C105" t="s">
        <v>187</v>
      </c>
      <c r="D105" t="s">
        <v>418</v>
      </c>
      <c r="E105" t="s">
        <v>15</v>
      </c>
      <c r="H105" t="s">
        <v>15</v>
      </c>
      <c r="I105" t="s">
        <v>17</v>
      </c>
      <c r="J105" t="s">
        <v>39</v>
      </c>
      <c r="K105" t="s">
        <v>15</v>
      </c>
      <c r="L105" t="s">
        <v>17</v>
      </c>
      <c r="M105" t="s">
        <v>15</v>
      </c>
      <c r="N105" t="s">
        <v>17</v>
      </c>
      <c r="O105" t="s">
        <v>27</v>
      </c>
      <c r="P105" t="s">
        <v>47</v>
      </c>
      <c r="Q105" t="s">
        <v>17</v>
      </c>
    </row>
    <row r="106" spans="1:17">
      <c r="A106" s="10" t="s">
        <v>535</v>
      </c>
      <c r="B106" s="11" t="s">
        <v>299</v>
      </c>
      <c r="C106" s="11" t="s">
        <v>300</v>
      </c>
      <c r="D106" s="11" t="s">
        <v>418</v>
      </c>
      <c r="E106" s="11" t="s">
        <v>15</v>
      </c>
      <c r="F106" s="11"/>
      <c r="G106" s="11"/>
      <c r="H106" s="11" t="s">
        <v>16</v>
      </c>
      <c r="I106" s="11" t="s">
        <v>17</v>
      </c>
      <c r="J106" s="11" t="s">
        <v>18</v>
      </c>
      <c r="K106" s="11" t="s">
        <v>15</v>
      </c>
      <c r="L106" s="11" t="s">
        <v>17</v>
      </c>
      <c r="M106" s="11" t="s">
        <v>15</v>
      </c>
      <c r="N106" s="11" t="s">
        <v>15</v>
      </c>
      <c r="O106" s="11"/>
      <c r="P106" s="11" t="s">
        <v>24</v>
      </c>
      <c r="Q106" s="11" t="s">
        <v>17</v>
      </c>
    </row>
    <row r="107" spans="1:17">
      <c r="A107" s="10" t="s">
        <v>536</v>
      </c>
      <c r="B107" s="11" t="s">
        <v>301</v>
      </c>
      <c r="C107" s="11" t="s">
        <v>302</v>
      </c>
      <c r="D107" s="11" t="s">
        <v>418</v>
      </c>
      <c r="E107" s="11" t="s">
        <v>15</v>
      </c>
      <c r="F107" s="11"/>
      <c r="G107" s="11"/>
      <c r="H107" s="11" t="s">
        <v>16</v>
      </c>
      <c r="I107" s="11" t="s">
        <v>17</v>
      </c>
      <c r="J107" s="11" t="s">
        <v>18</v>
      </c>
      <c r="K107" s="11" t="s">
        <v>17</v>
      </c>
      <c r="L107" s="11" t="s">
        <v>17</v>
      </c>
      <c r="M107" s="11" t="s">
        <v>16</v>
      </c>
      <c r="N107" s="11" t="s">
        <v>17</v>
      </c>
      <c r="O107" s="11" t="s">
        <v>21</v>
      </c>
      <c r="P107" s="11" t="s">
        <v>24</v>
      </c>
      <c r="Q107" s="11" t="s">
        <v>15</v>
      </c>
    </row>
    <row r="108" spans="1:17">
      <c r="A108" s="1" t="s">
        <v>437</v>
      </c>
      <c r="B108" t="s">
        <v>303</v>
      </c>
      <c r="C108" t="s">
        <v>304</v>
      </c>
      <c r="D108" t="s">
        <v>418</v>
      </c>
      <c r="E108" t="s">
        <v>15</v>
      </c>
      <c r="H108" t="s">
        <v>15</v>
      </c>
      <c r="I108" t="s">
        <v>17</v>
      </c>
      <c r="J108" t="s">
        <v>18</v>
      </c>
      <c r="K108" t="s">
        <v>17</v>
      </c>
      <c r="L108" t="s">
        <v>15</v>
      </c>
      <c r="M108" t="s">
        <v>15</v>
      </c>
      <c r="N108" t="s">
        <v>17</v>
      </c>
      <c r="O108" t="s">
        <v>21</v>
      </c>
      <c r="P108" t="s">
        <v>29</v>
      </c>
      <c r="Q108" t="s">
        <v>17</v>
      </c>
    </row>
    <row r="109" spans="1:17">
      <c r="A109" s="1" t="s">
        <v>537</v>
      </c>
      <c r="B109" t="s">
        <v>305</v>
      </c>
      <c r="C109" t="s">
        <v>187</v>
      </c>
      <c r="D109" t="s">
        <v>418</v>
      </c>
      <c r="E109" t="s">
        <v>15</v>
      </c>
      <c r="H109" t="s">
        <v>15</v>
      </c>
      <c r="I109" t="s">
        <v>17</v>
      </c>
      <c r="J109" t="s">
        <v>18</v>
      </c>
      <c r="K109" t="s">
        <v>15</v>
      </c>
      <c r="L109" t="s">
        <v>17</v>
      </c>
      <c r="M109" t="s">
        <v>15</v>
      </c>
      <c r="N109" t="s">
        <v>17</v>
      </c>
      <c r="O109" t="s">
        <v>27</v>
      </c>
      <c r="P109" t="s">
        <v>47</v>
      </c>
      <c r="Q109" t="s">
        <v>17</v>
      </c>
    </row>
    <row r="110" spans="1:17">
      <c r="A110" s="10" t="s">
        <v>538</v>
      </c>
      <c r="B110" s="11" t="s">
        <v>306</v>
      </c>
      <c r="C110" s="11" t="s">
        <v>307</v>
      </c>
      <c r="D110" s="11" t="s">
        <v>418</v>
      </c>
      <c r="E110" s="11" t="s">
        <v>15</v>
      </c>
      <c r="F110" s="11"/>
      <c r="G110" s="11"/>
      <c r="H110" s="11" t="s">
        <v>16</v>
      </c>
      <c r="I110" s="11" t="s">
        <v>17</v>
      </c>
      <c r="J110" s="11" t="s">
        <v>55</v>
      </c>
      <c r="K110" s="11" t="s">
        <v>15</v>
      </c>
      <c r="L110" s="11" t="s">
        <v>17</v>
      </c>
      <c r="M110" s="11" t="s">
        <v>16</v>
      </c>
      <c r="N110" s="11" t="s">
        <v>17</v>
      </c>
      <c r="O110" s="11" t="s">
        <v>43</v>
      </c>
      <c r="P110" s="11" t="s">
        <v>67</v>
      </c>
      <c r="Q110" s="11" t="s">
        <v>15</v>
      </c>
    </row>
    <row r="111" spans="1:17">
      <c r="A111" s="4" t="s">
        <v>539</v>
      </c>
      <c r="B111" s="5" t="s">
        <v>308</v>
      </c>
      <c r="C111" s="5" t="s">
        <v>309</v>
      </c>
      <c r="D111" s="5" t="s">
        <v>418</v>
      </c>
      <c r="E111" s="5" t="s">
        <v>17</v>
      </c>
      <c r="F111" s="5" t="s">
        <v>25</v>
      </c>
      <c r="G111" s="5" t="s">
        <v>26</v>
      </c>
      <c r="H111" s="5" t="s">
        <v>16</v>
      </c>
      <c r="I111" s="5" t="s">
        <v>17</v>
      </c>
      <c r="J111" s="5" t="s">
        <v>18</v>
      </c>
      <c r="K111" s="5" t="s">
        <v>17</v>
      </c>
      <c r="L111" s="5" t="s">
        <v>17</v>
      </c>
      <c r="M111" s="5" t="s">
        <v>16</v>
      </c>
      <c r="N111" s="5" t="s">
        <v>15</v>
      </c>
      <c r="O111" s="5"/>
      <c r="P111" s="5" t="s">
        <v>67</v>
      </c>
      <c r="Q111" s="5" t="s">
        <v>17</v>
      </c>
    </row>
    <row r="112" spans="1:17">
      <c r="A112" s="10" t="s">
        <v>540</v>
      </c>
      <c r="B112" s="11" t="s">
        <v>310</v>
      </c>
      <c r="C112" s="11" t="s">
        <v>311</v>
      </c>
      <c r="D112" s="11" t="s">
        <v>418</v>
      </c>
      <c r="E112" s="11" t="s">
        <v>15</v>
      </c>
      <c r="F112" s="11"/>
      <c r="G112" s="11"/>
      <c r="H112" s="11" t="s">
        <v>16</v>
      </c>
      <c r="I112" s="11" t="s">
        <v>17</v>
      </c>
      <c r="J112" s="11" t="s">
        <v>18</v>
      </c>
      <c r="K112" s="11" t="s">
        <v>17</v>
      </c>
      <c r="L112" s="11" t="s">
        <v>15</v>
      </c>
      <c r="M112" s="11" t="s">
        <v>15</v>
      </c>
      <c r="N112" s="11" t="s">
        <v>17</v>
      </c>
      <c r="O112" s="11" t="s">
        <v>84</v>
      </c>
      <c r="P112" s="11" t="s">
        <v>24</v>
      </c>
      <c r="Q112" s="11" t="s">
        <v>15</v>
      </c>
    </row>
    <row r="113" spans="1:17">
      <c r="A113" s="1" t="s">
        <v>541</v>
      </c>
      <c r="B113" t="s">
        <v>312</v>
      </c>
      <c r="C113" t="s">
        <v>313</v>
      </c>
      <c r="D113" t="s">
        <v>418</v>
      </c>
      <c r="E113" t="s">
        <v>15</v>
      </c>
      <c r="H113" t="s">
        <v>15</v>
      </c>
      <c r="I113" t="s">
        <v>17</v>
      </c>
      <c r="J113" t="s">
        <v>18</v>
      </c>
      <c r="K113" t="s">
        <v>17</v>
      </c>
      <c r="L113" t="s">
        <v>15</v>
      </c>
      <c r="M113" t="s">
        <v>15</v>
      </c>
      <c r="N113" t="s">
        <v>17</v>
      </c>
      <c r="O113" t="s">
        <v>21</v>
      </c>
      <c r="P113" t="s">
        <v>74</v>
      </c>
      <c r="Q113" t="s">
        <v>17</v>
      </c>
    </row>
    <row r="114" spans="1:17">
      <c r="A114" s="10" t="s">
        <v>542</v>
      </c>
      <c r="B114" s="11" t="s">
        <v>314</v>
      </c>
      <c r="C114" s="11" t="s">
        <v>315</v>
      </c>
      <c r="D114" s="11" t="s">
        <v>418</v>
      </c>
      <c r="E114" s="11" t="s">
        <v>15</v>
      </c>
      <c r="F114" s="11"/>
      <c r="G114" s="11"/>
      <c r="H114" s="11" t="s">
        <v>19</v>
      </c>
      <c r="I114" s="11" t="s">
        <v>15</v>
      </c>
      <c r="J114" s="11"/>
      <c r="K114" s="11" t="s">
        <v>15</v>
      </c>
      <c r="L114" s="11" t="s">
        <v>15</v>
      </c>
      <c r="M114" s="11" t="s">
        <v>19</v>
      </c>
      <c r="N114" s="11" t="s">
        <v>17</v>
      </c>
      <c r="O114" s="11" t="s">
        <v>43</v>
      </c>
      <c r="P114" s="11" t="s">
        <v>88</v>
      </c>
      <c r="Q114" s="11" t="s">
        <v>17</v>
      </c>
    </row>
    <row r="115" spans="1:17">
      <c r="A115" s="10" t="s">
        <v>543</v>
      </c>
      <c r="B115" s="11" t="s">
        <v>316</v>
      </c>
      <c r="C115" s="11" t="s">
        <v>317</v>
      </c>
      <c r="D115" s="11" t="s">
        <v>418</v>
      </c>
      <c r="E115" s="11" t="s">
        <v>15</v>
      </c>
      <c r="F115" s="11"/>
      <c r="G115" s="11"/>
      <c r="H115" s="11" t="s">
        <v>16</v>
      </c>
      <c r="I115" s="11" t="s">
        <v>17</v>
      </c>
      <c r="J115" s="11" t="s">
        <v>18</v>
      </c>
      <c r="K115" s="11" t="s">
        <v>15</v>
      </c>
      <c r="L115" s="11" t="s">
        <v>15</v>
      </c>
      <c r="M115" s="11" t="s">
        <v>16</v>
      </c>
      <c r="N115" s="11" t="s">
        <v>15</v>
      </c>
      <c r="O115" s="11"/>
      <c r="P115" s="11" t="s">
        <v>48</v>
      </c>
      <c r="Q115" s="11" t="s">
        <v>17</v>
      </c>
    </row>
    <row r="116" spans="1:17">
      <c r="A116" s="4" t="s">
        <v>424</v>
      </c>
      <c r="B116" s="5" t="s">
        <v>318</v>
      </c>
      <c r="C116" s="5" t="s">
        <v>319</v>
      </c>
      <c r="D116" s="5" t="s">
        <v>418</v>
      </c>
      <c r="E116" s="5" t="s">
        <v>17</v>
      </c>
      <c r="F116" s="5" t="s">
        <v>25</v>
      </c>
      <c r="G116" s="5" t="s">
        <v>26</v>
      </c>
      <c r="H116" s="5" t="s">
        <v>16</v>
      </c>
      <c r="I116" s="5" t="s">
        <v>15</v>
      </c>
      <c r="J116" s="5"/>
      <c r="K116" s="5" t="s">
        <v>17</v>
      </c>
      <c r="L116" s="5" t="s">
        <v>17</v>
      </c>
      <c r="M116" s="5" t="s">
        <v>16</v>
      </c>
      <c r="N116" s="5" t="s">
        <v>17</v>
      </c>
      <c r="O116" s="5" t="s">
        <v>40</v>
      </c>
      <c r="P116" s="5" t="s">
        <v>22</v>
      </c>
      <c r="Q116" s="5" t="s">
        <v>17</v>
      </c>
    </row>
    <row r="117" spans="1:17">
      <c r="A117" s="10" t="s">
        <v>544</v>
      </c>
      <c r="B117" s="11" t="s">
        <v>320</v>
      </c>
      <c r="C117" s="11" t="s">
        <v>321</v>
      </c>
      <c r="D117" s="11" t="s">
        <v>418</v>
      </c>
      <c r="E117" s="11" t="s">
        <v>15</v>
      </c>
      <c r="F117" s="11"/>
      <c r="G117" s="11"/>
      <c r="H117" s="11" t="s">
        <v>16</v>
      </c>
      <c r="I117" s="11" t="s">
        <v>17</v>
      </c>
      <c r="J117" s="11" t="s">
        <v>18</v>
      </c>
      <c r="K117" s="11" t="s">
        <v>17</v>
      </c>
      <c r="L117" s="11" t="s">
        <v>17</v>
      </c>
      <c r="M117" s="11" t="s">
        <v>16</v>
      </c>
      <c r="N117" s="11" t="s">
        <v>17</v>
      </c>
      <c r="O117" s="11" t="s">
        <v>49</v>
      </c>
      <c r="P117" s="11" t="s">
        <v>82</v>
      </c>
      <c r="Q117" s="11" t="s">
        <v>17</v>
      </c>
    </row>
    <row r="118" spans="1:17">
      <c r="A118" s="14" t="s">
        <v>545</v>
      </c>
      <c r="B118" s="15" t="s">
        <v>322</v>
      </c>
      <c r="C118" s="15" t="s">
        <v>323</v>
      </c>
      <c r="D118" s="15" t="s">
        <v>418</v>
      </c>
      <c r="E118" s="15" t="s">
        <v>15</v>
      </c>
      <c r="F118" s="15"/>
      <c r="G118" s="15"/>
      <c r="H118" s="15" t="s">
        <v>19</v>
      </c>
      <c r="I118" s="15" t="s">
        <v>15</v>
      </c>
      <c r="J118" s="15"/>
      <c r="K118" s="15" t="s">
        <v>15</v>
      </c>
      <c r="L118" s="15" t="s">
        <v>17</v>
      </c>
      <c r="M118" s="15" t="s">
        <v>19</v>
      </c>
      <c r="N118" s="15" t="s">
        <v>17</v>
      </c>
      <c r="O118" s="15" t="s">
        <v>40</v>
      </c>
      <c r="P118" s="15" t="s">
        <v>24</v>
      </c>
      <c r="Q118" s="15" t="s">
        <v>15</v>
      </c>
    </row>
    <row r="119" spans="1:17">
      <c r="A119" s="10" t="s">
        <v>546</v>
      </c>
      <c r="B119" s="11" t="s">
        <v>91</v>
      </c>
      <c r="C119" s="11" t="s">
        <v>324</v>
      </c>
      <c r="D119" s="11" t="s">
        <v>418</v>
      </c>
      <c r="E119" s="11" t="s">
        <v>15</v>
      </c>
      <c r="F119" s="11"/>
      <c r="G119" s="11"/>
      <c r="H119" s="11" t="s">
        <v>16</v>
      </c>
      <c r="I119" s="11" t="s">
        <v>17</v>
      </c>
      <c r="J119" s="11" t="s">
        <v>18</v>
      </c>
      <c r="K119" s="11" t="s">
        <v>17</v>
      </c>
      <c r="L119" s="11" t="s">
        <v>15</v>
      </c>
      <c r="M119" s="11" t="s">
        <v>16</v>
      </c>
      <c r="N119" s="11" t="s">
        <v>17</v>
      </c>
      <c r="O119" s="11" t="s">
        <v>36</v>
      </c>
      <c r="P119" s="11" t="s">
        <v>38</v>
      </c>
      <c r="Q119" s="11" t="s">
        <v>15</v>
      </c>
    </row>
    <row r="120" spans="1:17">
      <c r="A120" s="10" t="s">
        <v>425</v>
      </c>
      <c r="B120" s="11" t="s">
        <v>325</v>
      </c>
      <c r="C120" s="11" t="s">
        <v>326</v>
      </c>
      <c r="D120" s="11" t="s">
        <v>418</v>
      </c>
      <c r="E120" s="11" t="s">
        <v>15</v>
      </c>
      <c r="F120" s="11"/>
      <c r="G120" s="11"/>
      <c r="H120" s="11" t="s">
        <v>16</v>
      </c>
      <c r="I120" s="11" t="s">
        <v>17</v>
      </c>
      <c r="J120" s="11" t="s">
        <v>18</v>
      </c>
      <c r="K120" s="11" t="s">
        <v>15</v>
      </c>
      <c r="L120" s="11" t="s">
        <v>15</v>
      </c>
      <c r="M120" s="11" t="s">
        <v>15</v>
      </c>
      <c r="N120" s="11" t="s">
        <v>17</v>
      </c>
      <c r="O120" s="11" t="s">
        <v>34</v>
      </c>
      <c r="P120" s="11" t="s">
        <v>22</v>
      </c>
      <c r="Q120" s="11" t="s">
        <v>17</v>
      </c>
    </row>
    <row r="121" spans="1:17">
      <c r="A121" s="10" t="s">
        <v>438</v>
      </c>
      <c r="B121" s="11" t="s">
        <v>327</v>
      </c>
      <c r="C121" s="11" t="s">
        <v>328</v>
      </c>
      <c r="D121" s="11" t="s">
        <v>418</v>
      </c>
      <c r="E121" s="11" t="s">
        <v>15</v>
      </c>
      <c r="F121" s="11"/>
      <c r="G121" s="11"/>
      <c r="H121" s="11" t="s">
        <v>16</v>
      </c>
      <c r="I121" s="11" t="s">
        <v>17</v>
      </c>
      <c r="J121" s="11" t="s">
        <v>55</v>
      </c>
      <c r="K121" s="11" t="s">
        <v>15</v>
      </c>
      <c r="L121" s="11" t="s">
        <v>17</v>
      </c>
      <c r="M121" s="11" t="s">
        <v>19</v>
      </c>
      <c r="N121" s="11" t="s">
        <v>15</v>
      </c>
      <c r="O121" s="11"/>
      <c r="P121" s="11" t="s">
        <v>22</v>
      </c>
      <c r="Q121" s="11" t="s">
        <v>17</v>
      </c>
    </row>
    <row r="122" spans="1:17">
      <c r="A122" s="10" t="s">
        <v>547</v>
      </c>
      <c r="B122" s="11" t="s">
        <v>329</v>
      </c>
      <c r="C122" s="11" t="s">
        <v>330</v>
      </c>
      <c r="D122" s="11" t="s">
        <v>418</v>
      </c>
      <c r="E122" s="11" t="s">
        <v>15</v>
      </c>
      <c r="F122" s="11"/>
      <c r="G122" s="11"/>
      <c r="H122" s="11" t="s">
        <v>16</v>
      </c>
      <c r="I122" s="11" t="s">
        <v>17</v>
      </c>
      <c r="J122" s="11" t="s">
        <v>18</v>
      </c>
      <c r="K122" s="11" t="s">
        <v>15</v>
      </c>
      <c r="L122" s="11" t="s">
        <v>17</v>
      </c>
      <c r="M122" s="11" t="s">
        <v>16</v>
      </c>
      <c r="N122" s="11" t="s">
        <v>17</v>
      </c>
      <c r="O122" s="11" t="s">
        <v>43</v>
      </c>
      <c r="P122" s="11" t="s">
        <v>73</v>
      </c>
      <c r="Q122" s="11" t="s">
        <v>17</v>
      </c>
    </row>
    <row r="123" spans="1:17">
      <c r="A123" s="10" t="s">
        <v>548</v>
      </c>
      <c r="B123" s="11" t="s">
        <v>331</v>
      </c>
      <c r="C123" s="11" t="s">
        <v>332</v>
      </c>
      <c r="D123" s="11" t="s">
        <v>418</v>
      </c>
      <c r="E123" s="11" t="s">
        <v>15</v>
      </c>
      <c r="F123" s="11"/>
      <c r="G123" s="11"/>
      <c r="H123" s="11" t="s">
        <v>16</v>
      </c>
      <c r="I123" s="11" t="s">
        <v>15</v>
      </c>
      <c r="J123" s="11"/>
      <c r="K123" s="11" t="s">
        <v>17</v>
      </c>
      <c r="L123" s="11" t="s">
        <v>15</v>
      </c>
      <c r="M123" s="11" t="s">
        <v>16</v>
      </c>
      <c r="N123" s="11" t="s">
        <v>17</v>
      </c>
      <c r="O123" s="11" t="s">
        <v>51</v>
      </c>
      <c r="P123" s="11" t="s">
        <v>24</v>
      </c>
      <c r="Q123" s="11" t="s">
        <v>15</v>
      </c>
    </row>
    <row r="124" spans="1:17">
      <c r="A124" s="10" t="s">
        <v>549</v>
      </c>
      <c r="B124" s="11" t="s">
        <v>333</v>
      </c>
      <c r="C124" s="11" t="s">
        <v>334</v>
      </c>
      <c r="D124" s="11" t="s">
        <v>418</v>
      </c>
      <c r="E124" s="11" t="s">
        <v>15</v>
      </c>
      <c r="F124" s="11"/>
      <c r="G124" s="11"/>
      <c r="H124" s="11" t="s">
        <v>19</v>
      </c>
      <c r="I124" s="11" t="s">
        <v>17</v>
      </c>
      <c r="J124" s="11" t="s">
        <v>18</v>
      </c>
      <c r="K124" s="11" t="s">
        <v>17</v>
      </c>
      <c r="L124" s="11" t="s">
        <v>15</v>
      </c>
      <c r="M124" s="11" t="s">
        <v>19</v>
      </c>
      <c r="N124" s="11" t="s">
        <v>15</v>
      </c>
      <c r="O124" s="11"/>
      <c r="P124" s="11" t="s">
        <v>22</v>
      </c>
      <c r="Q124" s="11" t="s">
        <v>15</v>
      </c>
    </row>
    <row r="125" spans="1:17">
      <c r="A125" s="10" t="s">
        <v>550</v>
      </c>
      <c r="B125" s="11" t="s">
        <v>335</v>
      </c>
      <c r="C125" s="11" t="s">
        <v>336</v>
      </c>
      <c r="D125" s="11" t="s">
        <v>418</v>
      </c>
      <c r="E125" s="11" t="s">
        <v>15</v>
      </c>
      <c r="F125" s="11"/>
      <c r="G125" s="11"/>
      <c r="H125" s="11" t="s">
        <v>16</v>
      </c>
      <c r="I125" s="11" t="s">
        <v>17</v>
      </c>
      <c r="J125" s="11" t="s">
        <v>18</v>
      </c>
      <c r="K125" s="11" t="s">
        <v>17</v>
      </c>
      <c r="L125" s="11" t="s">
        <v>17</v>
      </c>
      <c r="M125" s="11" t="s">
        <v>16</v>
      </c>
      <c r="N125" s="11" t="s">
        <v>15</v>
      </c>
      <c r="O125" s="11"/>
      <c r="P125" s="11" t="s">
        <v>24</v>
      </c>
      <c r="Q125" s="11" t="s">
        <v>17</v>
      </c>
    </row>
    <row r="126" spans="1:17">
      <c r="A126" s="10" t="s">
        <v>551</v>
      </c>
      <c r="B126" s="11" t="s">
        <v>337</v>
      </c>
      <c r="C126" s="11" t="s">
        <v>338</v>
      </c>
      <c r="D126" s="11" t="s">
        <v>418</v>
      </c>
      <c r="E126" s="11" t="s">
        <v>15</v>
      </c>
      <c r="F126" s="11"/>
      <c r="G126" s="11"/>
      <c r="H126" s="11" t="s">
        <v>16</v>
      </c>
      <c r="I126" s="11" t="s">
        <v>17</v>
      </c>
      <c r="J126" s="11" t="s">
        <v>18</v>
      </c>
      <c r="K126" s="11" t="s">
        <v>15</v>
      </c>
      <c r="L126" s="11" t="s">
        <v>15</v>
      </c>
      <c r="M126" s="11" t="s">
        <v>16</v>
      </c>
      <c r="N126" s="11" t="s">
        <v>17</v>
      </c>
      <c r="O126" s="11" t="s">
        <v>63</v>
      </c>
      <c r="P126" s="11" t="s">
        <v>24</v>
      </c>
      <c r="Q126" s="11" t="s">
        <v>17</v>
      </c>
    </row>
    <row r="127" spans="1:17">
      <c r="A127" s="8" t="s">
        <v>552</v>
      </c>
      <c r="B127" s="9" t="s">
        <v>339</v>
      </c>
      <c r="C127" s="9" t="s">
        <v>340</v>
      </c>
      <c r="D127" s="9" t="s">
        <v>418</v>
      </c>
      <c r="E127" s="9" t="s">
        <v>17</v>
      </c>
      <c r="F127" s="9" t="s">
        <v>25</v>
      </c>
      <c r="G127" s="9" t="s">
        <v>26</v>
      </c>
      <c r="H127" s="9" t="s">
        <v>16</v>
      </c>
      <c r="I127" s="9" t="s">
        <v>15</v>
      </c>
      <c r="J127" s="9"/>
      <c r="K127" s="9" t="s">
        <v>15</v>
      </c>
      <c r="L127" s="9" t="s">
        <v>17</v>
      </c>
      <c r="M127" s="9" t="s">
        <v>19</v>
      </c>
      <c r="N127" s="9" t="s">
        <v>15</v>
      </c>
      <c r="O127" s="9"/>
      <c r="P127" s="9" t="s">
        <v>22</v>
      </c>
      <c r="Q127" s="9" t="s">
        <v>17</v>
      </c>
    </row>
    <row r="128" spans="1:17">
      <c r="A128" s="10" t="s">
        <v>553</v>
      </c>
      <c r="B128" s="11" t="s">
        <v>341</v>
      </c>
      <c r="C128" s="11" t="s">
        <v>342</v>
      </c>
      <c r="D128" s="11" t="s">
        <v>418</v>
      </c>
      <c r="E128" s="11" t="s">
        <v>15</v>
      </c>
      <c r="F128" s="11"/>
      <c r="G128" s="11"/>
      <c r="H128" s="11" t="s">
        <v>16</v>
      </c>
      <c r="I128" s="11" t="s">
        <v>17</v>
      </c>
      <c r="J128" s="11" t="s">
        <v>18</v>
      </c>
      <c r="K128" s="11" t="s">
        <v>17</v>
      </c>
      <c r="L128" s="11" t="s">
        <v>15</v>
      </c>
      <c r="M128" s="11" t="s">
        <v>16</v>
      </c>
      <c r="N128" s="11" t="s">
        <v>17</v>
      </c>
      <c r="O128" s="11" t="s">
        <v>51</v>
      </c>
      <c r="P128" s="11" t="s">
        <v>60</v>
      </c>
      <c r="Q128" s="11" t="s">
        <v>15</v>
      </c>
    </row>
    <row r="129" spans="1:17">
      <c r="A129" s="10" t="s">
        <v>428</v>
      </c>
      <c r="B129" s="11" t="s">
        <v>343</v>
      </c>
      <c r="C129" s="11" t="s">
        <v>344</v>
      </c>
      <c r="D129" s="11" t="s">
        <v>418</v>
      </c>
      <c r="E129" s="11" t="s">
        <v>15</v>
      </c>
      <c r="F129" s="11"/>
      <c r="G129" s="11"/>
      <c r="H129" s="11" t="s">
        <v>16</v>
      </c>
      <c r="I129" s="11" t="s">
        <v>17</v>
      </c>
      <c r="J129" s="11" t="s">
        <v>18</v>
      </c>
      <c r="K129" s="11" t="s">
        <v>15</v>
      </c>
      <c r="L129" s="11" t="s">
        <v>17</v>
      </c>
      <c r="M129" s="11" t="s">
        <v>19</v>
      </c>
      <c r="N129" s="11" t="s">
        <v>15</v>
      </c>
      <c r="O129" s="11"/>
      <c r="P129" s="11" t="s">
        <v>24</v>
      </c>
      <c r="Q129" s="11" t="s">
        <v>15</v>
      </c>
    </row>
    <row r="130" spans="1:17">
      <c r="A130" s="10" t="s">
        <v>554</v>
      </c>
      <c r="B130" s="11" t="s">
        <v>345</v>
      </c>
      <c r="C130" s="11" t="s">
        <v>346</v>
      </c>
      <c r="D130" s="11" t="s">
        <v>418</v>
      </c>
      <c r="E130" s="11" t="s">
        <v>15</v>
      </c>
      <c r="F130" s="11"/>
      <c r="G130" s="11"/>
      <c r="H130" s="11" t="s">
        <v>16</v>
      </c>
      <c r="I130" s="11" t="s">
        <v>17</v>
      </c>
      <c r="J130" s="11" t="s">
        <v>18</v>
      </c>
      <c r="K130" s="11" t="s">
        <v>15</v>
      </c>
      <c r="L130" s="11" t="s">
        <v>17</v>
      </c>
      <c r="M130" s="11" t="s">
        <v>19</v>
      </c>
      <c r="N130" s="11" t="s">
        <v>15</v>
      </c>
      <c r="O130" s="11"/>
      <c r="P130" s="11" t="s">
        <v>32</v>
      </c>
      <c r="Q130" s="11" t="s">
        <v>17</v>
      </c>
    </row>
    <row r="131" spans="1:17">
      <c r="A131" s="10" t="s">
        <v>555</v>
      </c>
      <c r="B131" s="11" t="s">
        <v>347</v>
      </c>
      <c r="C131" s="11" t="s">
        <v>348</v>
      </c>
      <c r="D131" s="11" t="s">
        <v>418</v>
      </c>
      <c r="E131" s="11" t="s">
        <v>15</v>
      </c>
      <c r="F131" s="11"/>
      <c r="G131" s="11"/>
      <c r="H131" s="11" t="s">
        <v>16</v>
      </c>
      <c r="I131" s="11" t="s">
        <v>17</v>
      </c>
      <c r="J131" s="11" t="s">
        <v>62</v>
      </c>
      <c r="K131" s="11" t="s">
        <v>15</v>
      </c>
      <c r="L131" s="11" t="s">
        <v>17</v>
      </c>
      <c r="M131" s="11" t="s">
        <v>16</v>
      </c>
      <c r="N131" s="11" t="s">
        <v>17</v>
      </c>
      <c r="O131" s="11" t="s">
        <v>27</v>
      </c>
      <c r="P131" s="11" t="s">
        <v>24</v>
      </c>
      <c r="Q131" s="11" t="s">
        <v>17</v>
      </c>
    </row>
    <row r="132" spans="1:17">
      <c r="A132" s="10" t="s">
        <v>556</v>
      </c>
      <c r="B132" s="11" t="s">
        <v>349</v>
      </c>
      <c r="C132" s="11" t="s">
        <v>350</v>
      </c>
      <c r="D132" s="11" t="s">
        <v>418</v>
      </c>
      <c r="E132" s="11" t="s">
        <v>15</v>
      </c>
      <c r="F132" s="11"/>
      <c r="G132" s="11"/>
      <c r="H132" s="11" t="s">
        <v>16</v>
      </c>
      <c r="I132" s="11" t="s">
        <v>17</v>
      </c>
      <c r="J132" s="11" t="s">
        <v>62</v>
      </c>
      <c r="K132" s="11" t="s">
        <v>17</v>
      </c>
      <c r="L132" s="11" t="s">
        <v>15</v>
      </c>
      <c r="M132" s="11" t="s">
        <v>16</v>
      </c>
      <c r="N132" s="11" t="s">
        <v>17</v>
      </c>
      <c r="O132" s="11" t="s">
        <v>45</v>
      </c>
      <c r="P132" s="11" t="s">
        <v>35</v>
      </c>
      <c r="Q132" s="11" t="s">
        <v>15</v>
      </c>
    </row>
    <row r="133" spans="1:17">
      <c r="A133" s="1" t="s">
        <v>557</v>
      </c>
      <c r="B133" t="s">
        <v>351</v>
      </c>
      <c r="C133" t="s">
        <v>352</v>
      </c>
      <c r="D133" t="s">
        <v>418</v>
      </c>
      <c r="E133" t="s">
        <v>15</v>
      </c>
      <c r="H133" t="s">
        <v>15</v>
      </c>
      <c r="I133" t="s">
        <v>17</v>
      </c>
      <c r="J133" t="s">
        <v>18</v>
      </c>
      <c r="K133" t="s">
        <v>15</v>
      </c>
      <c r="L133" t="s">
        <v>15</v>
      </c>
      <c r="M133" t="s">
        <v>16</v>
      </c>
      <c r="N133" t="s">
        <v>15</v>
      </c>
      <c r="P133" t="s">
        <v>41</v>
      </c>
      <c r="Q133" t="s">
        <v>17</v>
      </c>
    </row>
    <row r="134" spans="1:17">
      <c r="A134" s="10" t="s">
        <v>558</v>
      </c>
      <c r="B134" s="11" t="s">
        <v>353</v>
      </c>
      <c r="C134" s="11" t="s">
        <v>354</v>
      </c>
      <c r="D134" s="11" t="s">
        <v>418</v>
      </c>
      <c r="E134" s="11" t="s">
        <v>15</v>
      </c>
      <c r="F134" s="11"/>
      <c r="G134" s="11"/>
      <c r="H134" s="11" t="s">
        <v>16</v>
      </c>
      <c r="I134" s="11" t="s">
        <v>17</v>
      </c>
      <c r="J134" s="11" t="s">
        <v>18</v>
      </c>
      <c r="K134" s="11" t="s">
        <v>17</v>
      </c>
      <c r="L134" s="11" t="s">
        <v>17</v>
      </c>
      <c r="M134" s="11" t="s">
        <v>16</v>
      </c>
      <c r="N134" s="11" t="s">
        <v>17</v>
      </c>
      <c r="O134" s="11" t="s">
        <v>21</v>
      </c>
      <c r="P134" s="11" t="s">
        <v>80</v>
      </c>
      <c r="Q134" s="11" t="s">
        <v>15</v>
      </c>
    </row>
    <row r="135" spans="1:17">
      <c r="A135" s="12" t="s">
        <v>559</v>
      </c>
      <c r="B135" s="13" t="s">
        <v>355</v>
      </c>
      <c r="C135" s="13" t="s">
        <v>356</v>
      </c>
      <c r="D135" s="13" t="s">
        <v>418</v>
      </c>
      <c r="E135" s="13" t="s">
        <v>17</v>
      </c>
      <c r="F135" s="13" t="s">
        <v>42</v>
      </c>
      <c r="G135" s="13" t="s">
        <v>33</v>
      </c>
      <c r="H135" s="13" t="s">
        <v>19</v>
      </c>
      <c r="I135" s="13" t="s">
        <v>15</v>
      </c>
      <c r="J135" s="13"/>
      <c r="K135" s="13" t="s">
        <v>15</v>
      </c>
      <c r="L135" s="13" t="s">
        <v>17</v>
      </c>
      <c r="M135" s="13" t="s">
        <v>15</v>
      </c>
      <c r="N135" s="13" t="s">
        <v>17</v>
      </c>
      <c r="O135" s="13" t="s">
        <v>43</v>
      </c>
      <c r="P135" s="13" t="s">
        <v>87</v>
      </c>
      <c r="Q135" s="13" t="s">
        <v>17</v>
      </c>
    </row>
    <row r="136" spans="1:17">
      <c r="A136" s="10" t="s">
        <v>560</v>
      </c>
      <c r="B136" s="11" t="s">
        <v>357</v>
      </c>
      <c r="C136" s="11" t="s">
        <v>358</v>
      </c>
      <c r="D136" s="11" t="s">
        <v>418</v>
      </c>
      <c r="E136" s="11" t="s">
        <v>15</v>
      </c>
      <c r="F136" s="11"/>
      <c r="G136" s="11"/>
      <c r="H136" s="11" t="s">
        <v>16</v>
      </c>
      <c r="I136" s="11" t="s">
        <v>17</v>
      </c>
      <c r="J136" s="11" t="s">
        <v>18</v>
      </c>
      <c r="K136" s="11" t="s">
        <v>15</v>
      </c>
      <c r="L136" s="11" t="s">
        <v>17</v>
      </c>
      <c r="M136" s="11" t="s">
        <v>16</v>
      </c>
      <c r="N136" s="11" t="s">
        <v>17</v>
      </c>
      <c r="O136" s="11" t="s">
        <v>23</v>
      </c>
      <c r="P136" s="11" t="s">
        <v>22</v>
      </c>
      <c r="Q136" s="11" t="s">
        <v>17</v>
      </c>
    </row>
    <row r="137" spans="1:17">
      <c r="A137" s="10" t="s">
        <v>561</v>
      </c>
      <c r="B137" s="11" t="s">
        <v>359</v>
      </c>
      <c r="C137" s="11" t="s">
        <v>360</v>
      </c>
      <c r="D137" s="11" t="s">
        <v>418</v>
      </c>
      <c r="E137" s="11" t="s">
        <v>15</v>
      </c>
      <c r="F137" s="11"/>
      <c r="G137" s="11"/>
      <c r="H137" s="11" t="s">
        <v>16</v>
      </c>
      <c r="I137" s="11" t="s">
        <v>15</v>
      </c>
      <c r="J137" s="11"/>
      <c r="K137" s="11" t="s">
        <v>15</v>
      </c>
      <c r="L137" s="11" t="s">
        <v>17</v>
      </c>
      <c r="M137" s="11" t="s">
        <v>16</v>
      </c>
      <c r="N137" s="11" t="s">
        <v>17</v>
      </c>
      <c r="O137" s="11" t="s">
        <v>21</v>
      </c>
      <c r="P137" s="11" t="s">
        <v>24</v>
      </c>
      <c r="Q137" s="11" t="s">
        <v>17</v>
      </c>
    </row>
    <row r="138" spans="1:17">
      <c r="A138" s="10" t="s">
        <v>562</v>
      </c>
      <c r="B138" s="11" t="s">
        <v>361</v>
      </c>
      <c r="C138" s="11" t="s">
        <v>362</v>
      </c>
      <c r="D138" s="11" t="s">
        <v>418</v>
      </c>
      <c r="E138" s="11" t="s">
        <v>15</v>
      </c>
      <c r="F138" s="11"/>
      <c r="G138" s="11"/>
      <c r="H138" s="11" t="s">
        <v>16</v>
      </c>
      <c r="I138" s="11" t="s">
        <v>17</v>
      </c>
      <c r="J138" s="11" t="s">
        <v>18</v>
      </c>
      <c r="K138" s="11" t="s">
        <v>15</v>
      </c>
      <c r="L138" s="11" t="s">
        <v>17</v>
      </c>
      <c r="M138" s="11" t="s">
        <v>15</v>
      </c>
      <c r="N138" s="11" t="s">
        <v>17</v>
      </c>
      <c r="O138" s="11" t="s">
        <v>34</v>
      </c>
      <c r="P138" s="11" t="s">
        <v>24</v>
      </c>
      <c r="Q138" s="11" t="s">
        <v>17</v>
      </c>
    </row>
    <row r="139" spans="1:17">
      <c r="A139" s="10" t="s">
        <v>442</v>
      </c>
      <c r="B139" s="11" t="s">
        <v>363</v>
      </c>
      <c r="C139" s="11" t="s">
        <v>364</v>
      </c>
      <c r="D139" s="11" t="s">
        <v>418</v>
      </c>
      <c r="E139" s="11" t="s">
        <v>15</v>
      </c>
      <c r="F139" s="11"/>
      <c r="G139" s="11"/>
      <c r="H139" s="11" t="s">
        <v>16</v>
      </c>
      <c r="I139" s="11" t="s">
        <v>17</v>
      </c>
      <c r="J139" s="11" t="s">
        <v>18</v>
      </c>
      <c r="K139" s="11" t="s">
        <v>17</v>
      </c>
      <c r="L139" s="11" t="s">
        <v>17</v>
      </c>
      <c r="M139" s="11" t="s">
        <v>15</v>
      </c>
      <c r="N139" s="11" t="s">
        <v>17</v>
      </c>
      <c r="O139" s="11" t="s">
        <v>21</v>
      </c>
      <c r="P139" s="11" t="s">
        <v>22</v>
      </c>
      <c r="Q139" s="11" t="s">
        <v>17</v>
      </c>
    </row>
    <row r="140" spans="1:17">
      <c r="A140" s="1" t="s">
        <v>563</v>
      </c>
      <c r="B140" t="s">
        <v>365</v>
      </c>
      <c r="C140" t="s">
        <v>366</v>
      </c>
      <c r="D140" t="s">
        <v>418</v>
      </c>
      <c r="E140" t="s">
        <v>15</v>
      </c>
      <c r="H140" t="s">
        <v>15</v>
      </c>
      <c r="I140" t="s">
        <v>17</v>
      </c>
      <c r="J140" t="s">
        <v>18</v>
      </c>
      <c r="K140" t="s">
        <v>17</v>
      </c>
      <c r="L140" t="s">
        <v>15</v>
      </c>
      <c r="M140" t="s">
        <v>16</v>
      </c>
      <c r="N140" t="s">
        <v>17</v>
      </c>
      <c r="O140" t="s">
        <v>27</v>
      </c>
      <c r="P140" t="s">
        <v>24</v>
      </c>
      <c r="Q140" t="s">
        <v>15</v>
      </c>
    </row>
    <row r="141" spans="1:17">
      <c r="A141" s="10" t="s">
        <v>564</v>
      </c>
      <c r="B141" s="11" t="s">
        <v>367</v>
      </c>
      <c r="C141" s="11" t="s">
        <v>368</v>
      </c>
      <c r="D141" s="11" t="s">
        <v>418</v>
      </c>
      <c r="E141" s="11" t="s">
        <v>15</v>
      </c>
      <c r="F141" s="11"/>
      <c r="G141" s="11"/>
      <c r="H141" s="11" t="s">
        <v>16</v>
      </c>
      <c r="I141" s="11" t="s">
        <v>17</v>
      </c>
      <c r="J141" s="11" t="s">
        <v>18</v>
      </c>
      <c r="K141" s="11" t="s">
        <v>15</v>
      </c>
      <c r="L141" s="11" t="s">
        <v>17</v>
      </c>
      <c r="M141" s="11" t="s">
        <v>16</v>
      </c>
      <c r="N141" s="11" t="s">
        <v>17</v>
      </c>
      <c r="O141" s="11" t="s">
        <v>40</v>
      </c>
      <c r="P141" s="11" t="s">
        <v>37</v>
      </c>
      <c r="Q141" s="11" t="s">
        <v>17</v>
      </c>
    </row>
    <row r="142" spans="1:17">
      <c r="A142" s="10" t="s">
        <v>565</v>
      </c>
      <c r="B142" s="11" t="s">
        <v>369</v>
      </c>
      <c r="C142" s="11" t="s">
        <v>370</v>
      </c>
      <c r="D142" s="11" t="s">
        <v>418</v>
      </c>
      <c r="E142" s="11" t="s">
        <v>15</v>
      </c>
      <c r="F142" s="11"/>
      <c r="G142" s="11"/>
      <c r="H142" s="11" t="s">
        <v>16</v>
      </c>
      <c r="I142" s="11" t="s">
        <v>17</v>
      </c>
      <c r="J142" s="11" t="s">
        <v>18</v>
      </c>
      <c r="K142" s="11" t="s">
        <v>17</v>
      </c>
      <c r="L142" s="11" t="s">
        <v>15</v>
      </c>
      <c r="M142" s="11" t="s">
        <v>16</v>
      </c>
      <c r="N142" s="11" t="s">
        <v>17</v>
      </c>
      <c r="O142" s="11" t="s">
        <v>49</v>
      </c>
      <c r="P142" s="11" t="s">
        <v>22</v>
      </c>
      <c r="Q142" s="11" t="s">
        <v>15</v>
      </c>
    </row>
    <row r="143" spans="1:17">
      <c r="A143" s="1" t="s">
        <v>566</v>
      </c>
      <c r="B143" t="s">
        <v>371</v>
      </c>
      <c r="C143" t="s">
        <v>372</v>
      </c>
      <c r="D143" t="s">
        <v>418</v>
      </c>
      <c r="E143" t="s">
        <v>15</v>
      </c>
      <c r="H143" t="s">
        <v>15</v>
      </c>
      <c r="I143" t="s">
        <v>17</v>
      </c>
      <c r="J143" t="s">
        <v>18</v>
      </c>
      <c r="K143" t="s">
        <v>15</v>
      </c>
      <c r="L143" t="s">
        <v>17</v>
      </c>
      <c r="M143" t="s">
        <v>15</v>
      </c>
      <c r="N143" t="s">
        <v>17</v>
      </c>
      <c r="O143" t="s">
        <v>27</v>
      </c>
      <c r="P143" t="s">
        <v>24</v>
      </c>
      <c r="Q143" t="s">
        <v>17</v>
      </c>
    </row>
    <row r="144" spans="1:17">
      <c r="A144" s="10" t="s">
        <v>567</v>
      </c>
      <c r="B144" s="11" t="s">
        <v>373</v>
      </c>
      <c r="C144" s="11" t="s">
        <v>374</v>
      </c>
      <c r="D144" s="11" t="s">
        <v>418</v>
      </c>
      <c r="E144" s="11" t="s">
        <v>15</v>
      </c>
      <c r="F144" s="11"/>
      <c r="G144" s="11"/>
      <c r="H144" s="11" t="s">
        <v>16</v>
      </c>
      <c r="I144" s="11" t="s">
        <v>17</v>
      </c>
      <c r="J144" s="11" t="s">
        <v>18</v>
      </c>
      <c r="K144" s="11" t="s">
        <v>15</v>
      </c>
      <c r="L144" s="11" t="s">
        <v>15</v>
      </c>
      <c r="M144" s="11" t="s">
        <v>16</v>
      </c>
      <c r="N144" s="11" t="s">
        <v>17</v>
      </c>
      <c r="O144" s="11" t="s">
        <v>49</v>
      </c>
      <c r="P144" s="11" t="s">
        <v>24</v>
      </c>
      <c r="Q144" s="11" t="s">
        <v>15</v>
      </c>
    </row>
    <row r="145" spans="1:17">
      <c r="A145" s="10" t="s">
        <v>568</v>
      </c>
      <c r="B145" s="11" t="s">
        <v>375</v>
      </c>
      <c r="C145" s="11" t="s">
        <v>187</v>
      </c>
      <c r="D145" s="11" t="s">
        <v>418</v>
      </c>
      <c r="E145" s="11" t="s">
        <v>15</v>
      </c>
      <c r="F145" s="11"/>
      <c r="G145" s="11"/>
      <c r="H145" s="11" t="s">
        <v>16</v>
      </c>
      <c r="I145" s="11" t="s">
        <v>17</v>
      </c>
      <c r="J145" s="11" t="s">
        <v>39</v>
      </c>
      <c r="K145" s="11" t="s">
        <v>15</v>
      </c>
      <c r="L145" s="11" t="s">
        <v>17</v>
      </c>
      <c r="M145" s="11" t="s">
        <v>15</v>
      </c>
      <c r="N145" s="11" t="s">
        <v>17</v>
      </c>
      <c r="O145" s="11" t="s">
        <v>27</v>
      </c>
      <c r="P145" s="11" t="s">
        <v>44</v>
      </c>
      <c r="Q145" s="11" t="s">
        <v>17</v>
      </c>
    </row>
    <row r="146" spans="1:17">
      <c r="A146" s="10" t="s">
        <v>569</v>
      </c>
      <c r="B146" s="11" t="s">
        <v>376</v>
      </c>
      <c r="C146" s="11" t="s">
        <v>377</v>
      </c>
      <c r="D146" s="11" t="s">
        <v>418</v>
      </c>
      <c r="E146" s="11" t="s">
        <v>15</v>
      </c>
      <c r="F146" s="11"/>
      <c r="G146" s="11"/>
      <c r="H146" s="11" t="s">
        <v>16</v>
      </c>
      <c r="I146" s="11" t="s">
        <v>17</v>
      </c>
      <c r="J146" s="11" t="s">
        <v>18</v>
      </c>
      <c r="K146" s="11" t="s">
        <v>17</v>
      </c>
      <c r="L146" s="11" t="s">
        <v>15</v>
      </c>
      <c r="M146" s="11" t="s">
        <v>16</v>
      </c>
      <c r="N146" s="11" t="s">
        <v>15</v>
      </c>
      <c r="O146" s="11"/>
      <c r="P146" s="11" t="s">
        <v>38</v>
      </c>
      <c r="Q146" s="11" t="s">
        <v>15</v>
      </c>
    </row>
    <row r="147" spans="1:17">
      <c r="A147" s="10" t="s">
        <v>426</v>
      </c>
      <c r="B147" s="11" t="s">
        <v>378</v>
      </c>
      <c r="C147" s="11" t="s">
        <v>379</v>
      </c>
      <c r="D147" s="11" t="s">
        <v>418</v>
      </c>
      <c r="E147" s="11" t="s">
        <v>15</v>
      </c>
      <c r="F147" s="11"/>
      <c r="G147" s="11"/>
      <c r="H147" s="11" t="s">
        <v>16</v>
      </c>
      <c r="I147" s="11" t="s">
        <v>17</v>
      </c>
      <c r="J147" s="11" t="s">
        <v>18</v>
      </c>
      <c r="K147" s="11" t="s">
        <v>15</v>
      </c>
      <c r="L147" s="11" t="s">
        <v>17</v>
      </c>
      <c r="M147" s="11" t="s">
        <v>16</v>
      </c>
      <c r="N147" s="11" t="s">
        <v>15</v>
      </c>
      <c r="O147" s="11"/>
      <c r="P147" s="11" t="s">
        <v>85</v>
      </c>
      <c r="Q147" s="11" t="s">
        <v>17</v>
      </c>
    </row>
    <row r="148" spans="1:17">
      <c r="A148" s="4" t="s">
        <v>570</v>
      </c>
      <c r="B148" s="5" t="s">
        <v>380</v>
      </c>
      <c r="C148" s="5" t="s">
        <v>381</v>
      </c>
      <c r="D148" s="5" t="s">
        <v>418</v>
      </c>
      <c r="E148" s="5" t="s">
        <v>17</v>
      </c>
      <c r="F148" s="5" t="s">
        <v>25</v>
      </c>
      <c r="G148" s="5" t="s">
        <v>26</v>
      </c>
      <c r="H148" s="5" t="s">
        <v>16</v>
      </c>
      <c r="I148" s="5" t="s">
        <v>17</v>
      </c>
      <c r="J148" s="5" t="s">
        <v>18</v>
      </c>
      <c r="K148" s="5" t="s">
        <v>15</v>
      </c>
      <c r="L148" s="5" t="s">
        <v>15</v>
      </c>
      <c r="M148" s="5" t="s">
        <v>16</v>
      </c>
      <c r="N148" s="5" t="s">
        <v>17</v>
      </c>
      <c r="O148" s="5" t="s">
        <v>21</v>
      </c>
      <c r="P148" s="5" t="s">
        <v>76</v>
      </c>
      <c r="Q148" s="5" t="s">
        <v>15</v>
      </c>
    </row>
    <row r="149" spans="1:17">
      <c r="A149" s="10" t="s">
        <v>571</v>
      </c>
      <c r="B149" s="11" t="s">
        <v>382</v>
      </c>
      <c r="C149" s="11" t="s">
        <v>383</v>
      </c>
      <c r="D149" s="11" t="s">
        <v>418</v>
      </c>
      <c r="E149" s="11" t="s">
        <v>15</v>
      </c>
      <c r="F149" s="11"/>
      <c r="G149" s="11"/>
      <c r="H149" s="11" t="s">
        <v>16</v>
      </c>
      <c r="I149" s="11" t="s">
        <v>17</v>
      </c>
      <c r="J149" s="11" t="s">
        <v>18</v>
      </c>
      <c r="K149" s="11" t="s">
        <v>17</v>
      </c>
      <c r="L149" s="11" t="s">
        <v>15</v>
      </c>
      <c r="M149" s="11" t="s">
        <v>16</v>
      </c>
      <c r="N149" s="11" t="s">
        <v>17</v>
      </c>
      <c r="O149" s="11" t="s">
        <v>36</v>
      </c>
      <c r="P149" s="11" t="s">
        <v>82</v>
      </c>
      <c r="Q149" s="11" t="s">
        <v>15</v>
      </c>
    </row>
    <row r="150" spans="1:17">
      <c r="A150" s="10" t="s">
        <v>430</v>
      </c>
      <c r="B150" s="11" t="s">
        <v>384</v>
      </c>
      <c r="C150" s="11" t="s">
        <v>385</v>
      </c>
      <c r="D150" s="11" t="s">
        <v>418</v>
      </c>
      <c r="E150" s="11" t="s">
        <v>15</v>
      </c>
      <c r="F150" s="11"/>
      <c r="G150" s="11"/>
      <c r="H150" s="11" t="s">
        <v>16</v>
      </c>
      <c r="I150" s="11" t="s">
        <v>17</v>
      </c>
      <c r="J150" s="11" t="s">
        <v>18</v>
      </c>
      <c r="K150" s="11" t="s">
        <v>17</v>
      </c>
      <c r="L150" s="11" t="s">
        <v>17</v>
      </c>
      <c r="M150" s="11" t="s">
        <v>16</v>
      </c>
      <c r="N150" s="11" t="s">
        <v>15</v>
      </c>
      <c r="O150" s="11"/>
      <c r="P150" s="11" t="s">
        <v>50</v>
      </c>
      <c r="Q150" s="11" t="s">
        <v>15</v>
      </c>
    </row>
    <row r="151" spans="1:17">
      <c r="A151" s="10" t="s">
        <v>572</v>
      </c>
      <c r="B151" s="11" t="s">
        <v>386</v>
      </c>
      <c r="C151" s="11" t="s">
        <v>387</v>
      </c>
      <c r="D151" s="11" t="s">
        <v>418</v>
      </c>
      <c r="E151" s="11" t="s">
        <v>15</v>
      </c>
      <c r="F151" s="11"/>
      <c r="G151" s="11"/>
      <c r="H151" s="11" t="s">
        <v>16</v>
      </c>
      <c r="I151" s="11" t="s">
        <v>17</v>
      </c>
      <c r="J151" s="11" t="s">
        <v>18</v>
      </c>
      <c r="K151" s="11" t="s">
        <v>17</v>
      </c>
      <c r="L151" s="11" t="s">
        <v>15</v>
      </c>
      <c r="M151" s="11" t="s">
        <v>16</v>
      </c>
      <c r="N151" s="11" t="s">
        <v>17</v>
      </c>
      <c r="O151" s="11" t="s">
        <v>36</v>
      </c>
      <c r="P151" s="11" t="s">
        <v>38</v>
      </c>
      <c r="Q151" s="11" t="s">
        <v>15</v>
      </c>
    </row>
    <row r="152" spans="1:17">
      <c r="A152" s="1" t="s">
        <v>573</v>
      </c>
      <c r="B152" t="s">
        <v>388</v>
      </c>
      <c r="C152" t="s">
        <v>389</v>
      </c>
      <c r="D152" t="s">
        <v>418</v>
      </c>
      <c r="E152" t="s">
        <v>15</v>
      </c>
      <c r="H152" t="s">
        <v>15</v>
      </c>
      <c r="I152" t="s">
        <v>17</v>
      </c>
      <c r="J152" t="s">
        <v>39</v>
      </c>
      <c r="K152" t="s">
        <v>17</v>
      </c>
      <c r="L152" t="s">
        <v>15</v>
      </c>
      <c r="M152" t="s">
        <v>15</v>
      </c>
      <c r="N152" t="s">
        <v>17</v>
      </c>
      <c r="O152" t="s">
        <v>43</v>
      </c>
      <c r="P152" t="s">
        <v>46</v>
      </c>
      <c r="Q152" t="s">
        <v>15</v>
      </c>
    </row>
    <row r="153" spans="1:17">
      <c r="A153" s="10" t="s">
        <v>574</v>
      </c>
      <c r="B153" s="11" t="s">
        <v>390</v>
      </c>
      <c r="C153" s="11" t="s">
        <v>391</v>
      </c>
      <c r="D153" s="11" t="s">
        <v>418</v>
      </c>
      <c r="E153" s="11" t="s">
        <v>15</v>
      </c>
      <c r="F153" s="11"/>
      <c r="G153" s="11"/>
      <c r="H153" s="11" t="s">
        <v>16</v>
      </c>
      <c r="I153" s="11" t="s">
        <v>17</v>
      </c>
      <c r="J153" s="11" t="s">
        <v>18</v>
      </c>
      <c r="K153" s="11" t="s">
        <v>15</v>
      </c>
      <c r="L153" s="11" t="s">
        <v>15</v>
      </c>
      <c r="M153" s="11" t="s">
        <v>15</v>
      </c>
      <c r="N153" s="11" t="s">
        <v>17</v>
      </c>
      <c r="O153" s="11" t="s">
        <v>51</v>
      </c>
      <c r="P153" s="11" t="s">
        <v>24</v>
      </c>
      <c r="Q153" s="11" t="s">
        <v>17</v>
      </c>
    </row>
    <row r="154" spans="1:17">
      <c r="A154" s="4" t="s">
        <v>575</v>
      </c>
      <c r="B154" s="5" t="s">
        <v>392</v>
      </c>
      <c r="C154" s="5" t="s">
        <v>393</v>
      </c>
      <c r="D154" s="5" t="s">
        <v>418</v>
      </c>
      <c r="E154" s="5" t="s">
        <v>17</v>
      </c>
      <c r="F154" s="5" t="s">
        <v>25</v>
      </c>
      <c r="G154" s="5" t="s">
        <v>26</v>
      </c>
      <c r="H154" s="5" t="s">
        <v>19</v>
      </c>
      <c r="I154" s="5" t="s">
        <v>15</v>
      </c>
      <c r="J154" s="5"/>
      <c r="K154" s="5" t="s">
        <v>15</v>
      </c>
      <c r="L154" s="5" t="s">
        <v>15</v>
      </c>
      <c r="M154" s="5" t="s">
        <v>19</v>
      </c>
      <c r="N154" s="5" t="s">
        <v>15</v>
      </c>
      <c r="O154" s="5"/>
      <c r="P154" s="5" t="s">
        <v>24</v>
      </c>
      <c r="Q154" s="5" t="s">
        <v>15</v>
      </c>
    </row>
    <row r="155" spans="1:17">
      <c r="A155" s="10" t="s">
        <v>576</v>
      </c>
      <c r="B155" s="11" t="s">
        <v>394</v>
      </c>
      <c r="C155" s="11" t="s">
        <v>395</v>
      </c>
      <c r="D155" s="11" t="s">
        <v>418</v>
      </c>
      <c r="E155" s="11" t="s">
        <v>15</v>
      </c>
      <c r="F155" s="11"/>
      <c r="G155" s="11"/>
      <c r="H155" s="11" t="s">
        <v>16</v>
      </c>
      <c r="I155" s="11" t="s">
        <v>17</v>
      </c>
      <c r="J155" s="11" t="s">
        <v>18</v>
      </c>
      <c r="K155" s="11" t="s">
        <v>15</v>
      </c>
      <c r="L155" s="11" t="s">
        <v>17</v>
      </c>
      <c r="M155" s="11" t="s">
        <v>19</v>
      </c>
      <c r="N155" s="11" t="s">
        <v>15</v>
      </c>
      <c r="O155" s="11"/>
      <c r="P155" s="11" t="s">
        <v>79</v>
      </c>
      <c r="Q155" s="11" t="s">
        <v>15</v>
      </c>
    </row>
    <row r="156" spans="1:17">
      <c r="A156" s="1" t="s">
        <v>577</v>
      </c>
      <c r="B156" t="s">
        <v>396</v>
      </c>
      <c r="C156" t="s">
        <v>397</v>
      </c>
      <c r="D156" t="s">
        <v>418</v>
      </c>
      <c r="E156" t="s">
        <v>15</v>
      </c>
      <c r="H156" t="s">
        <v>15</v>
      </c>
      <c r="I156" t="s">
        <v>17</v>
      </c>
      <c r="J156" t="s">
        <v>18</v>
      </c>
      <c r="K156" t="s">
        <v>17</v>
      </c>
      <c r="L156" t="s">
        <v>15</v>
      </c>
      <c r="M156" t="s">
        <v>19</v>
      </c>
      <c r="N156" t="s">
        <v>15</v>
      </c>
      <c r="P156" t="s">
        <v>22</v>
      </c>
      <c r="Q156" t="s">
        <v>15</v>
      </c>
    </row>
    <row r="157" spans="1:17">
      <c r="A157" s="10" t="s">
        <v>578</v>
      </c>
      <c r="B157" s="11" t="s">
        <v>398</v>
      </c>
      <c r="C157" s="11" t="s">
        <v>399</v>
      </c>
      <c r="D157" s="11" t="s">
        <v>418</v>
      </c>
      <c r="E157" s="11" t="s">
        <v>15</v>
      </c>
      <c r="F157" s="11"/>
      <c r="G157" s="11"/>
      <c r="H157" s="11" t="s">
        <v>16</v>
      </c>
      <c r="I157" s="11" t="s">
        <v>15</v>
      </c>
      <c r="J157" s="11"/>
      <c r="K157" s="11" t="s">
        <v>17</v>
      </c>
      <c r="L157" s="11" t="s">
        <v>17</v>
      </c>
      <c r="M157" s="11" t="s">
        <v>16</v>
      </c>
      <c r="N157" s="11" t="s">
        <v>17</v>
      </c>
      <c r="O157" s="11" t="s">
        <v>43</v>
      </c>
      <c r="P157" s="11" t="s">
        <v>81</v>
      </c>
      <c r="Q157" s="11" t="s">
        <v>17</v>
      </c>
    </row>
    <row r="158" spans="1:17">
      <c r="A158" s="1" t="s">
        <v>579</v>
      </c>
      <c r="B158" t="s">
        <v>400</v>
      </c>
      <c r="C158" t="s">
        <v>401</v>
      </c>
      <c r="D158" t="s">
        <v>418</v>
      </c>
      <c r="E158" t="s">
        <v>15</v>
      </c>
      <c r="H158" t="s">
        <v>15</v>
      </c>
      <c r="I158" t="s">
        <v>17</v>
      </c>
      <c r="J158" t="s">
        <v>18</v>
      </c>
      <c r="K158" t="s">
        <v>17</v>
      </c>
      <c r="L158" t="s">
        <v>15</v>
      </c>
      <c r="M158" t="s">
        <v>16</v>
      </c>
      <c r="N158" t="s">
        <v>17</v>
      </c>
      <c r="O158" t="s">
        <v>34</v>
      </c>
      <c r="P158" t="s">
        <v>24</v>
      </c>
      <c r="Q158" t="s">
        <v>17</v>
      </c>
    </row>
    <row r="159" spans="1:17">
      <c r="A159" s="4" t="s">
        <v>580</v>
      </c>
      <c r="B159" s="5" t="s">
        <v>402</v>
      </c>
      <c r="C159" s="5" t="s">
        <v>403</v>
      </c>
      <c r="D159" s="5" t="s">
        <v>418</v>
      </c>
      <c r="E159" s="5" t="s">
        <v>17</v>
      </c>
      <c r="F159" s="5" t="s">
        <v>25</v>
      </c>
      <c r="G159" s="5" t="s">
        <v>26</v>
      </c>
      <c r="H159" s="5" t="s">
        <v>16</v>
      </c>
      <c r="I159" s="5" t="s">
        <v>17</v>
      </c>
      <c r="J159" s="5" t="s">
        <v>18</v>
      </c>
      <c r="K159" s="5" t="s">
        <v>17</v>
      </c>
      <c r="L159" s="5" t="s">
        <v>17</v>
      </c>
      <c r="M159" s="5" t="s">
        <v>16</v>
      </c>
      <c r="N159" s="5" t="s">
        <v>17</v>
      </c>
      <c r="O159" s="5" t="s">
        <v>27</v>
      </c>
      <c r="P159" s="5" t="s">
        <v>52</v>
      </c>
      <c r="Q159" s="5" t="s">
        <v>17</v>
      </c>
    </row>
    <row r="160" spans="1:17">
      <c r="A160" s="10" t="s">
        <v>581</v>
      </c>
      <c r="B160" s="11" t="s">
        <v>404</v>
      </c>
      <c r="C160" s="11" t="s">
        <v>405</v>
      </c>
      <c r="D160" s="11" t="s">
        <v>418</v>
      </c>
      <c r="E160" s="11" t="s">
        <v>15</v>
      </c>
      <c r="F160" s="11"/>
      <c r="G160" s="11"/>
      <c r="H160" s="11" t="s">
        <v>16</v>
      </c>
      <c r="I160" s="11" t="s">
        <v>17</v>
      </c>
      <c r="J160" s="11" t="s">
        <v>18</v>
      </c>
      <c r="K160" s="11" t="s">
        <v>15</v>
      </c>
      <c r="L160" s="11" t="s">
        <v>17</v>
      </c>
      <c r="M160" s="11" t="s">
        <v>15</v>
      </c>
      <c r="N160" s="11" t="s">
        <v>17</v>
      </c>
      <c r="O160" s="11" t="s">
        <v>21</v>
      </c>
      <c r="P160" s="11" t="s">
        <v>47</v>
      </c>
      <c r="Q160" s="11" t="s">
        <v>15</v>
      </c>
    </row>
    <row r="161" spans="1:17">
      <c r="A161" s="4" t="s">
        <v>582</v>
      </c>
      <c r="B161" s="5" t="s">
        <v>406</v>
      </c>
      <c r="C161" s="5" t="s">
        <v>407</v>
      </c>
      <c r="D161" s="5" t="s">
        <v>418</v>
      </c>
      <c r="E161" s="5" t="s">
        <v>17</v>
      </c>
      <c r="F161" s="5" t="s">
        <v>25</v>
      </c>
      <c r="G161" s="5" t="s">
        <v>26</v>
      </c>
      <c r="H161" s="5" t="s">
        <v>15</v>
      </c>
      <c r="I161" s="5" t="s">
        <v>17</v>
      </c>
      <c r="J161" s="5" t="s">
        <v>18</v>
      </c>
      <c r="K161" s="5" t="s">
        <v>15</v>
      </c>
      <c r="L161" s="5" t="s">
        <v>17</v>
      </c>
      <c r="M161" s="5" t="s">
        <v>15</v>
      </c>
      <c r="N161" s="5" t="s">
        <v>17</v>
      </c>
      <c r="O161" s="5" t="s">
        <v>27</v>
      </c>
      <c r="P161" s="5" t="s">
        <v>22</v>
      </c>
      <c r="Q161" s="5" t="s">
        <v>17</v>
      </c>
    </row>
    <row r="162" spans="1:17">
      <c r="A162" s="4" t="s">
        <v>439</v>
      </c>
      <c r="B162" s="5" t="s">
        <v>408</v>
      </c>
      <c r="C162" s="5" t="s">
        <v>409</v>
      </c>
      <c r="D162" s="5" t="s">
        <v>418</v>
      </c>
      <c r="E162" s="5" t="s">
        <v>17</v>
      </c>
      <c r="F162" s="5" t="s">
        <v>25</v>
      </c>
      <c r="G162" s="5" t="s">
        <v>33</v>
      </c>
      <c r="H162" s="5" t="s">
        <v>15</v>
      </c>
      <c r="I162" s="5" t="s">
        <v>15</v>
      </c>
      <c r="J162" s="5"/>
      <c r="K162" s="5" t="s">
        <v>15</v>
      </c>
      <c r="L162" s="5" t="s">
        <v>17</v>
      </c>
      <c r="M162" s="5" t="s">
        <v>16</v>
      </c>
      <c r="N162" s="5" t="s">
        <v>17</v>
      </c>
      <c r="O162" s="5" t="s">
        <v>49</v>
      </c>
      <c r="P162" s="5" t="s">
        <v>88</v>
      </c>
      <c r="Q162" s="5" t="s">
        <v>17</v>
      </c>
    </row>
    <row r="163" spans="1:17">
      <c r="A163" s="10" t="s">
        <v>583</v>
      </c>
      <c r="B163" s="11" t="s">
        <v>410</v>
      </c>
      <c r="C163" s="11" t="s">
        <v>411</v>
      </c>
      <c r="D163" s="11" t="s">
        <v>418</v>
      </c>
      <c r="E163" s="11" t="s">
        <v>15</v>
      </c>
      <c r="F163" s="11"/>
      <c r="G163" s="11"/>
      <c r="H163" s="11" t="s">
        <v>16</v>
      </c>
      <c r="I163" s="11" t="s">
        <v>17</v>
      </c>
      <c r="J163" s="11" t="s">
        <v>18</v>
      </c>
      <c r="K163" s="11" t="s">
        <v>17</v>
      </c>
      <c r="L163" s="11" t="s">
        <v>15</v>
      </c>
      <c r="M163" s="11" t="s">
        <v>16</v>
      </c>
      <c r="N163" s="11" t="s">
        <v>17</v>
      </c>
      <c r="O163" s="11" t="s">
        <v>51</v>
      </c>
      <c r="P163" s="11" t="s">
        <v>82</v>
      </c>
      <c r="Q163" s="11" t="s">
        <v>15</v>
      </c>
    </row>
    <row r="164" spans="1:17">
      <c r="A164" s="4" t="s">
        <v>427</v>
      </c>
      <c r="B164" s="5" t="s">
        <v>412</v>
      </c>
      <c r="C164" s="5" t="s">
        <v>413</v>
      </c>
      <c r="D164" s="5" t="s">
        <v>418</v>
      </c>
      <c r="E164" s="5" t="s">
        <v>17</v>
      </c>
      <c r="F164" s="5" t="s">
        <v>25</v>
      </c>
      <c r="G164" s="5" t="s">
        <v>26</v>
      </c>
      <c r="H164" s="5" t="s">
        <v>19</v>
      </c>
      <c r="I164" s="5" t="s">
        <v>15</v>
      </c>
      <c r="J164" s="5"/>
      <c r="K164" s="5" t="s">
        <v>15</v>
      </c>
      <c r="L164" s="5" t="s">
        <v>17</v>
      </c>
      <c r="M164" s="5" t="s">
        <v>19</v>
      </c>
      <c r="N164" s="5" t="s">
        <v>15</v>
      </c>
      <c r="O164" s="5"/>
      <c r="P164" s="5" t="s">
        <v>22</v>
      </c>
      <c r="Q164" s="5" t="s">
        <v>17</v>
      </c>
    </row>
    <row r="165" spans="1:17">
      <c r="A165" s="10" t="s">
        <v>422</v>
      </c>
      <c r="B165" s="11" t="s">
        <v>414</v>
      </c>
      <c r="C165" s="11" t="s">
        <v>415</v>
      </c>
      <c r="D165" s="11" t="s">
        <v>418</v>
      </c>
      <c r="E165" s="11" t="s">
        <v>15</v>
      </c>
      <c r="F165" s="11"/>
      <c r="G165" s="11"/>
      <c r="H165" s="11" t="s">
        <v>16</v>
      </c>
      <c r="I165" s="11" t="s">
        <v>17</v>
      </c>
      <c r="J165" s="11" t="s">
        <v>55</v>
      </c>
      <c r="K165" s="11" t="s">
        <v>17</v>
      </c>
      <c r="L165" s="11" t="s">
        <v>15</v>
      </c>
      <c r="M165" s="11" t="s">
        <v>19</v>
      </c>
      <c r="N165" s="11" t="s">
        <v>15</v>
      </c>
      <c r="O165" s="11"/>
      <c r="P165" s="11" t="s">
        <v>81</v>
      </c>
      <c r="Q165" s="11" t="s">
        <v>15</v>
      </c>
    </row>
    <row r="166" spans="1:17">
      <c r="A166" s="10" t="s">
        <v>584</v>
      </c>
      <c r="B166" s="11" t="s">
        <v>416</v>
      </c>
      <c r="C166" s="11" t="s">
        <v>417</v>
      </c>
      <c r="D166" s="11" t="s">
        <v>418</v>
      </c>
      <c r="E166" s="11" t="s">
        <v>15</v>
      </c>
      <c r="F166" s="11"/>
      <c r="G166" s="11"/>
      <c r="H166" s="11" t="s">
        <v>19</v>
      </c>
      <c r="I166" s="11" t="s">
        <v>17</v>
      </c>
      <c r="J166" s="11" t="s">
        <v>55</v>
      </c>
      <c r="K166" s="11" t="s">
        <v>15</v>
      </c>
      <c r="L166" s="11" t="s">
        <v>15</v>
      </c>
      <c r="M166" s="11" t="s">
        <v>15</v>
      </c>
      <c r="N166" s="11" t="s">
        <v>17</v>
      </c>
      <c r="O166" s="11" t="s">
        <v>21</v>
      </c>
      <c r="P166" s="11" t="s">
        <v>68</v>
      </c>
      <c r="Q166" s="11" t="s">
        <v>15</v>
      </c>
    </row>
    <row r="169" spans="1:17">
      <c r="A169" t="s">
        <v>2</v>
      </c>
    </row>
    <row r="170" spans="1:17">
      <c r="B170" t="s">
        <v>586</v>
      </c>
      <c r="C170" t="s">
        <v>25</v>
      </c>
      <c r="D170" t="s">
        <v>42</v>
      </c>
    </row>
    <row r="171" spans="1:17">
      <c r="A171" t="s">
        <v>17</v>
      </c>
      <c r="B171">
        <f>COUNTIF($E$2:$E$166,A171)</f>
        <v>22</v>
      </c>
      <c r="C171">
        <f>COUNTIF($F$2:$F$166,C170)</f>
        <v>21</v>
      </c>
      <c r="D171">
        <v>1</v>
      </c>
    </row>
    <row r="172" spans="1:17">
      <c r="A172" t="s">
        <v>15</v>
      </c>
      <c r="B172">
        <f>COUNTIF($E$2:$E$166,A172)</f>
        <v>143</v>
      </c>
    </row>
    <row r="174" spans="1:17">
      <c r="A174" t="s">
        <v>5</v>
      </c>
    </row>
    <row r="176" spans="1:17">
      <c r="A176" t="s">
        <v>19</v>
      </c>
      <c r="B176">
        <f>COUNTIF($H$2:$H$166,A176)</f>
        <v>16</v>
      </c>
    </row>
    <row r="177" spans="1:2">
      <c r="A177" t="s">
        <v>16</v>
      </c>
      <c r="B177">
        <f t="shared" ref="B177:B178" si="0">COUNTIF($H$2:$H$166,A177)</f>
        <v>110</v>
      </c>
    </row>
    <row r="178" spans="1:2">
      <c r="A178" t="s">
        <v>15</v>
      </c>
      <c r="B178">
        <f t="shared" si="0"/>
        <v>39</v>
      </c>
    </row>
    <row r="180" spans="1:2">
      <c r="A180" t="s">
        <v>10</v>
      </c>
    </row>
    <row r="182" spans="1:2">
      <c r="A182" t="s">
        <v>19</v>
      </c>
      <c r="B182">
        <f>COUNTIF($M$2:$M$166,A182)</f>
        <v>28</v>
      </c>
    </row>
    <row r="183" spans="1:2">
      <c r="A183" t="s">
        <v>16</v>
      </c>
      <c r="B183">
        <f t="shared" ref="B183:B184" si="1">COUNTIF($M$2:$M$166,A183)</f>
        <v>97</v>
      </c>
    </row>
    <row r="184" spans="1:2">
      <c r="A184" t="s">
        <v>15</v>
      </c>
      <c r="B184">
        <f t="shared" si="1"/>
        <v>40</v>
      </c>
    </row>
    <row r="186" spans="1:2">
      <c r="A186" t="s">
        <v>9</v>
      </c>
    </row>
    <row r="188" spans="1:2">
      <c r="A188" t="s">
        <v>17</v>
      </c>
      <c r="B188">
        <f>COUNTIF($L$2:$L$166,A188)</f>
        <v>96</v>
      </c>
    </row>
    <row r="189" spans="1:2">
      <c r="A189" t="s">
        <v>15</v>
      </c>
      <c r="B189">
        <f>COUNTIF($L$2:$L$166,A189)</f>
        <v>69</v>
      </c>
    </row>
    <row r="210" spans="1:2">
      <c r="A210" t="s">
        <v>25</v>
      </c>
      <c r="B210">
        <v>21</v>
      </c>
    </row>
    <row r="211" spans="1:2">
      <c r="A211" t="s">
        <v>42</v>
      </c>
      <c r="B211">
        <v>1</v>
      </c>
    </row>
    <row r="212" spans="1:2">
      <c r="A212" t="s">
        <v>15</v>
      </c>
      <c r="B212">
        <v>143</v>
      </c>
    </row>
    <row r="219" spans="1:2">
      <c r="A219" t="s">
        <v>6</v>
      </c>
    </row>
    <row r="220" spans="1:2">
      <c r="A220" t="s">
        <v>17</v>
      </c>
      <c r="B220">
        <f>COUNTIF($I$2:$I$166,"Sim")</f>
        <v>138</v>
      </c>
    </row>
    <row r="221" spans="1:2">
      <c r="A221" t="s">
        <v>15</v>
      </c>
      <c r="B221">
        <f>COUNTIF($I$2:$I$166,"Não")</f>
        <v>27</v>
      </c>
    </row>
    <row r="222" spans="1:2">
      <c r="A222" t="s">
        <v>55</v>
      </c>
      <c r="B222">
        <f>COUNTIF($J$2:$J$166,"Computadores")+COUNTIF($J$2:$J$166,"Computadores - Impressoras")+COUNTIF($J$2:$J$166,"Computadores - No Break")+COUNTIF($J$2:$J$166,"Computadores - Impressoras - No Break")</f>
        <v>138</v>
      </c>
    </row>
    <row r="223" spans="1:2">
      <c r="A223" t="s">
        <v>587</v>
      </c>
      <c r="B223">
        <f>COUNTIF($J$2:$J$166,"Impressoras")+COUNTIF($J$2:$J$166,"Computadores - Impressoras")+COUNTIF($J$2:$J$166,"Impressoras - No Break")</f>
        <v>8</v>
      </c>
    </row>
    <row r="224" spans="1:2">
      <c r="A224" t="s">
        <v>588</v>
      </c>
      <c r="B224">
        <f>COUNTIF($J$2:$J$166,"No Break")+COUNTIF($J$2:$J$166,"Computadores - Impressoras - No Break")+COUNTIF($J$2:$J$166,"Computadores - No Break")+COUNTIF($J$2:$J$166,"Impressoras - No Break")</f>
        <v>119</v>
      </c>
    </row>
  </sheetData>
  <autoFilter ref="A1:Q166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Municípios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Clarisse Carlos de Andrade</dc:creator>
  <cp:lastModifiedBy>Hugo Cesar Novais Mota</cp:lastModifiedBy>
  <dcterms:created xsi:type="dcterms:W3CDTF">2016-11-14T11:28:03Z</dcterms:created>
  <dcterms:modified xsi:type="dcterms:W3CDTF">2016-12-01T19:13:13Z</dcterms:modified>
</cp:coreProperties>
</file>