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PASSES CONASEMS\REPASSE 2025\"/>
    </mc:Choice>
  </mc:AlternateContent>
  <xr:revisionPtr revIDLastSave="0" documentId="8_{0F47CA51-1D62-45E1-A055-0F8DB877EB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ÇO" sheetId="1" r:id="rId1"/>
    <sheet name="Plan1" sheetId="4" state="hidden" r:id="rId2"/>
  </sheets>
  <definedNames>
    <definedName name="_xlnm._FilterDatabase" localSheetId="0" hidden="1">MARÇO!#REF!</definedName>
    <definedName name="_xlnm._FilterDatabase" localSheetId="1" hidden="1">Plan1!$A$1:$L$247</definedName>
    <definedName name="_xlnm.Print_Titles" localSheetId="0">MARÇO!$1:$2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<sst xmlns="http://schemas.openxmlformats.org/spreadsheetml/2006/main" count="2748" uniqueCount="1021">
  <si>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</si>
  <si>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</si>
  <si>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</si>
  <si>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</si>
  <si>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</si>
  <si>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</si>
  <si>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</si>
  <si>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</si>
  <si>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</si>
  <si>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</si>
  <si>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</si>
  <si>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</si>
  <si>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</si>
  <si>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</si>
  <si>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</si>
  <si>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</si>
  <si>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</si>
  <si>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</si>
  <si>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</si>
  <si>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</si>
  <si>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</si>
  <si>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</si>
  <si>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</si>
  <si>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</si>
  <si>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</si>
  <si>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</si>
  <si>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</si>
  <si>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</si>
  <si>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</si>
  <si>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</si>
  <si>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</si>
  <si>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</si>
  <si>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</si>
  <si>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</si>
  <si>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</si>
  <si>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</si>
  <si>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</si>
  <si>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</si>
  <si>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</si>
  <si>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</si>
  <si>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</si>
  <si>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</si>
  <si>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</si>
  <si>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</si>
  <si>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</si>
  <si>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</si>
  <si>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</si>
  <si>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</si>
  <si>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</si>
  <si>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</si>
  <si>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</si>
  <si>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</si>
  <si>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</si>
  <si>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</si>
  <si>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</si>
  <si>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</si>
  <si>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</si>
  <si>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</si>
  <si>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</si>
  <si>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</si>
  <si>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</si>
  <si>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</si>
  <si>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</si>
  <si>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</si>
  <si>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</si>
  <si>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</si>
  <si>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</si>
  <si>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</si>
  <si>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</si>
  <si>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</si>
  <si>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</si>
  <si>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</si>
  <si>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</si>
  <si>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</si>
  <si>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</si>
  <si>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</si>
  <si>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</si>
  <si>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</si>
  <si>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</si>
  <si>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</si>
  <si>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</si>
  <si>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</si>
  <si>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</si>
  <si>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</si>
  <si>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</si>
  <si>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</si>
  <si>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</si>
  <si>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</si>
  <si>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</si>
  <si>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</si>
  <si>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</si>
  <si>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</si>
  <si>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</si>
  <si>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</si>
  <si>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</si>
  <si>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</si>
  <si>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</si>
  <si>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</si>
  <si>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</si>
  <si>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</si>
  <si>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</si>
  <si>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</si>
  <si>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</si>
  <si>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</si>
  <si>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</si>
  <si>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</si>
  <si>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</si>
  <si>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</si>
  <si>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</si>
  <si>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</si>
  <si>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</si>
  <si>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</si>
  <si>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</si>
  <si>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</si>
  <si>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</si>
  <si>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</si>
  <si>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</si>
  <si>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</si>
  <si>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</si>
  <si>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</si>
  <si>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</si>
  <si>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</si>
  <si>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</si>
  <si>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</si>
  <si>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</si>
  <si>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</si>
  <si>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</si>
  <si>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</si>
  <si>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</si>
  <si>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</si>
  <si>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</si>
  <si>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</si>
  <si>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</si>
  <si>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</si>
  <si>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</si>
  <si>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</si>
  <si>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</si>
  <si>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</si>
  <si>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</si>
  <si>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</si>
  <si>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</si>
  <si>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</si>
  <si>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</si>
  <si>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</si>
  <si>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</si>
  <si>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</si>
  <si>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</si>
  <si>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</si>
  <si>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</si>
  <si>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</si>
  <si>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</si>
  <si>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</si>
  <si>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</si>
  <si>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</si>
  <si>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</si>
  <si>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</si>
  <si>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</si>
  <si>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</si>
  <si>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</si>
  <si>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</si>
  <si>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</si>
  <si>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</si>
  <si>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</si>
  <si>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</si>
  <si>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</si>
  <si>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</si>
  <si>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</si>
  <si>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</si>
  <si>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</si>
  <si>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</si>
  <si>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</si>
  <si>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</si>
  <si>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</si>
  <si>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</si>
  <si>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</si>
  <si>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</si>
  <si>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</si>
  <si>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</si>
  <si>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</si>
  <si>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</si>
  <si>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</si>
  <si>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</si>
  <si>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</si>
  <si>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</si>
  <si>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</si>
  <si>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</si>
  <si>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</si>
  <si>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</si>
  <si>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</si>
  <si>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</si>
  <si>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</si>
  <si>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</si>
  <si>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</si>
  <si>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</si>
  <si>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</si>
  <si>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</si>
  <si>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</si>
  <si>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</si>
  <si>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</si>
  <si>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</si>
  <si>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</si>
  <si>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</si>
  <si>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</si>
  <si>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</si>
  <si>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</si>
  <si>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</si>
  <si>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</si>
  <si>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</si>
  <si>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</si>
  <si>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</si>
  <si>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</si>
  <si>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</si>
  <si>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</si>
  <si>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</si>
  <si>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</si>
  <si>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</si>
  <si>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</si>
  <si>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</si>
  <si>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</si>
  <si>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</si>
  <si>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</si>
  <si>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</si>
  <si>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</si>
  <si>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</si>
  <si>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</si>
  <si>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</si>
  <si>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</si>
  <si>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</si>
  <si>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</si>
  <si>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</si>
  <si>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</si>
  <si>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</si>
  <si>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</si>
  <si>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</si>
  <si>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</si>
  <si>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</si>
  <si>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</si>
  <si>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</si>
  <si>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</si>
  <si>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</si>
  <si>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</si>
  <si>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</si>
  <si>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</si>
  <si>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</si>
  <si>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</si>
  <si>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</si>
  <si>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</si>
  <si>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</si>
  <si>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</si>
  <si>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</si>
  <si>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</si>
  <si>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</si>
  <si>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</si>
  <si>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</si>
  <si>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</si>
  <si>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</si>
  <si>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</si>
  <si>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</si>
  <si>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</si>
  <si>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</si>
  <si>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</si>
  <si>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</si>
  <si>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</si>
  <si>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</si>
  <si>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</si>
  <si>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</si>
  <si>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</si>
  <si>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</si>
  <si>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</si>
  <si>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</si>
  <si>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</si>
  <si>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</si>
  <si>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</si>
  <si>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</si>
  <si>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</si>
  <si>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</si>
  <si>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</si>
  <si>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</si>
  <si>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</si>
  <si>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</si>
  <si>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</si>
  <si>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</si>
  <si>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</si>
  <si>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</si>
  <si>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</si>
  <si>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</si>
  <si>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</si>
  <si>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</si>
  <si>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</si>
  <si>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</si>
  <si>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</si>
  <si>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</si>
  <si>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</si>
  <si>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</si>
  <si>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</si>
  <si>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</si>
  <si>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</si>
  <si>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</si>
  <si>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</si>
  <si>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</si>
  <si>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</si>
  <si>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</si>
  <si>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</si>
  <si>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</si>
  <si>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</si>
  <si>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</si>
  <si>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</si>
  <si>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</si>
  <si>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</si>
  <si>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</si>
  <si>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</si>
  <si>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</si>
  <si>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</si>
  <si>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</si>
  <si>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</si>
  <si>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</si>
  <si>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</si>
  <si>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</si>
  <si>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</si>
  <si>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</si>
  <si>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</si>
  <si>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</si>
  <si>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</si>
  <si>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</si>
  <si>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</si>
  <si>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</si>
  <si>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</si>
  <si>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</si>
  <si>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</si>
  <si>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</si>
  <si>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</si>
  <si>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</si>
  <si>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</si>
  <si>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</si>
  <si>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</si>
  <si>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</si>
  <si>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</si>
  <si>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</si>
  <si>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</si>
  <si>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</si>
  <si>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</si>
  <si>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</si>
  <si>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</si>
  <si>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</si>
  <si>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</si>
  <si>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</si>
  <si>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</si>
  <si>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</si>
  <si>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</si>
  <si>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</si>
  <si>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</si>
  <si>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</si>
  <si>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</si>
  <si>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</si>
  <si>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</si>
  <si>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</si>
  <si>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</si>
  <si>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</si>
  <si>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</si>
  <si>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</si>
  <si>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</si>
  <si>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</si>
  <si>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</si>
  <si>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</si>
  <si>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</si>
  <si>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</si>
  <si>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</si>
  <si>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</si>
  <si>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</si>
  <si>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</si>
  <si>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</si>
  <si>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</si>
  <si>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</si>
  <si>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</si>
  <si>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</si>
  <si>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</si>
  <si>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</si>
  <si>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</si>
  <si>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</si>
  <si>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</si>
  <si>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</si>
  <si>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</si>
  <si>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</si>
  <si>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</si>
  <si>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</si>
  <si>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</si>
  <si>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</si>
  <si>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</si>
  <si>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</si>
  <si>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</si>
  <si>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</si>
  <si>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</si>
  <si>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</si>
  <si>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</si>
  <si>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</si>
  <si>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</si>
  <si>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</si>
  <si>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</si>
  <si>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</si>
  <si>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</si>
  <si>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</si>
  <si>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</si>
  <si>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</si>
  <si>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</si>
  <si>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</si>
  <si>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</si>
  <si>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</si>
  <si>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</si>
  <si>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</si>
  <si>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</si>
  <si>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</si>
  <si>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</si>
  <si>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</si>
  <si>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</si>
  <si>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</si>
  <si>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</si>
  <si>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</si>
  <si>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</si>
  <si>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</si>
  <si>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</si>
  <si>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</si>
  <si>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</si>
  <si>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</si>
  <si>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</si>
  <si>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</si>
  <si>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</si>
  <si>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</si>
  <si>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</si>
  <si>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</si>
  <si>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</si>
  <si>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</si>
  <si>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</si>
  <si>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</si>
  <si>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</si>
  <si>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</si>
  <si>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</si>
  <si>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</si>
  <si>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</si>
  <si>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</si>
  <si>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</si>
  <si>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</si>
  <si>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</si>
  <si>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</si>
  <si>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</si>
  <si>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</si>
  <si>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</si>
  <si>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</si>
  <si>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</si>
  <si>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</si>
  <si>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</si>
  <si>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</si>
  <si>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</si>
  <si>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</si>
  <si>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</si>
  <si>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</si>
  <si>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</si>
  <si>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</si>
  <si>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</si>
  <si>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</si>
  <si>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</si>
  <si>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</si>
  <si>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</si>
  <si>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</si>
  <si>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</si>
  <si>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</si>
  <si>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</si>
  <si>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</si>
  <si>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</si>
  <si>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</si>
  <si>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</si>
  <si>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</si>
  <si>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</si>
  <si>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</si>
  <si>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</si>
  <si>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</si>
  <si>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</si>
  <si>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</si>
  <si>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</si>
  <si>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</si>
  <si>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</si>
  <si>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</si>
  <si>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</si>
  <si>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</si>
  <si>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</si>
  <si>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</si>
  <si>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</si>
  <si>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</si>
  <si>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</si>
  <si>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</si>
  <si>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</si>
  <si>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</si>
  <si>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</si>
  <si>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</si>
  <si>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</si>
  <si>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</si>
  <si>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</si>
  <si>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</si>
  <si>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</si>
  <si>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</si>
  <si>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</si>
  <si>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</si>
  <si>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</si>
  <si>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</si>
  <si>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</si>
  <si>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</si>
  <si>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</si>
  <si>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</si>
  <si>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</si>
  <si>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</si>
  <si>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</si>
  <si>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</si>
  <si>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</si>
  <si>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</si>
  <si>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</si>
  <si>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</si>
  <si>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</si>
  <si>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</si>
  <si>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</si>
  <si>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</si>
  <si>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</si>
  <si>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</si>
  <si>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</si>
  <si>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</si>
  <si>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</si>
  <si>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</si>
  <si>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</si>
  <si>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</si>
  <si>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</si>
  <si>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</si>
  <si>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</si>
  <si>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</si>
  <si>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</si>
  <si>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</si>
  <si>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</si>
  <si>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</si>
  <si>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</si>
  <si>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</si>
  <si>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</si>
  <si>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</si>
  <si>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</si>
  <si>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</si>
  <si>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</si>
  <si>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</si>
  <si>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</si>
  <si>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</si>
  <si>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</si>
  <si>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</si>
  <si>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</si>
  <si>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</si>
  <si>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</si>
  <si>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</si>
  <si>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</si>
  <si>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</si>
  <si>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</si>
  <si>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</si>
  <si>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</si>
  <si>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</si>
  <si>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</si>
  <si>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</si>
  <si>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</si>
  <si>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</si>
  <si>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</si>
  <si>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</si>
  <si>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</si>
  <si>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</si>
  <si>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</si>
  <si>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</si>
  <si>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</si>
  <si>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</si>
  <si>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</si>
  <si>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</si>
  <si>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</si>
  <si>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</si>
  <si>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</si>
  <si>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</si>
  <si>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</si>
  <si>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</si>
  <si>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</si>
  <si>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</si>
  <si>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</si>
  <si>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</si>
  <si>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</si>
  <si>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</si>
  <si>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</si>
  <si>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</si>
  <si>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</si>
  <si>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</si>
  <si>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</si>
  <si>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</si>
  <si>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</si>
  <si>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</si>
  <si>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</si>
  <si>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</si>
  <si>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</si>
  <si>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</si>
  <si>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</si>
  <si>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</si>
  <si>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</si>
  <si>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</si>
  <si>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</si>
  <si>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</si>
  <si>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</si>
  <si>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</si>
  <si>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</si>
  <si>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</si>
  <si>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</si>
  <si>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</si>
  <si>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</si>
  <si>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</si>
  <si>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</si>
  <si>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</si>
  <si>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</si>
  <si>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</si>
  <si>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</si>
  <si>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</si>
  <si>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</si>
  <si>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</si>
  <si>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</si>
  <si>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</si>
  <si>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</si>
  <si>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</si>
  <si>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</si>
  <si>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</si>
  <si>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</si>
  <si>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</si>
  <si>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</si>
  <si>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</si>
  <si>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</si>
  <si>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</si>
  <si>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</si>
  <si>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</si>
  <si>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</si>
  <si>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</si>
  <si>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</si>
  <si>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</si>
  <si>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</si>
  <si>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</si>
  <si>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</si>
  <si>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</si>
  <si>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</si>
  <si>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</si>
  <si>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</si>
  <si>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</si>
  <si>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</si>
  <si>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</si>
  <si>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</si>
  <si>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</si>
  <si>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</si>
  <si>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</si>
  <si>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</si>
  <si>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</si>
  <si>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</si>
  <si>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</si>
  <si>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</si>
  <si>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</si>
  <si>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</si>
  <si>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</si>
  <si>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</si>
  <si>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</si>
  <si>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</si>
  <si>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</si>
  <si>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</si>
  <si>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</si>
  <si>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</si>
  <si>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</si>
  <si>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</si>
  <si>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</si>
  <si>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</si>
  <si>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</si>
  <si>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</si>
  <si>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</si>
  <si>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</si>
  <si>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</si>
  <si>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</si>
  <si>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</si>
  <si>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</si>
  <si>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</si>
  <si>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</si>
  <si>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</si>
  <si>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</si>
  <si>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</si>
  <si>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</si>
  <si>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</si>
  <si>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</si>
  <si>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</si>
  <si>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</si>
  <si>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</si>
  <si>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</si>
  <si>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</si>
  <si>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</si>
  <si>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</si>
  <si>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</si>
  <si>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</si>
  <si>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</si>
  <si>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</si>
  <si>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</si>
  <si>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</si>
  <si>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</si>
  <si>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</si>
  <si>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</si>
  <si>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</si>
  <si>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</si>
  <si>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</si>
  <si>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</si>
  <si>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</si>
  <si>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</si>
  <si>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</si>
  <si>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</si>
  <si>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</si>
  <si>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</si>
  <si>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</si>
  <si>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</si>
  <si>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</si>
  <si>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</si>
  <si>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</si>
  <si>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</si>
  <si>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</si>
  <si>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</si>
  <si>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</si>
  <si>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</si>
  <si>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</si>
  <si>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</si>
  <si>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</si>
  <si>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</si>
  <si>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</si>
  <si>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</si>
  <si>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</si>
  <si>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</si>
  <si>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</si>
  <si>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</si>
  <si>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</si>
  <si>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</si>
  <si>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</si>
  <si>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</si>
  <si>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</si>
  <si>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</si>
  <si>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</si>
  <si>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</si>
  <si>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</si>
  <si>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</si>
  <si>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</si>
  <si>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</si>
  <si>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</si>
  <si>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</si>
  <si>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</si>
  <si>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</si>
  <si>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</si>
  <si>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</si>
  <si>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</si>
  <si>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</si>
  <si>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</si>
  <si>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</si>
  <si>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</si>
  <si>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</si>
  <si>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</si>
  <si>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</si>
  <si>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</si>
  <si>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</si>
  <si>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</si>
  <si>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</si>
  <si>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</si>
  <si>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</si>
  <si>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</si>
  <si>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</si>
  <si>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</si>
  <si>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</si>
  <si>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</si>
  <si>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</si>
  <si>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</si>
  <si>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</si>
  <si>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</si>
  <si>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</si>
  <si>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</si>
  <si>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</si>
  <si>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</si>
  <si>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</si>
  <si>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</si>
  <si>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</si>
  <si>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</si>
  <si>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</si>
  <si>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</si>
  <si>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</si>
  <si>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</si>
  <si>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</si>
  <si>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</si>
  <si>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</si>
  <si>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</si>
  <si>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</si>
  <si>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</si>
  <si>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</si>
  <si>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</si>
  <si>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</si>
  <si>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</si>
  <si>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</si>
  <si>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</si>
  <si>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</si>
  <si>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</si>
  <si>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</si>
  <si>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</si>
  <si>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</si>
  <si>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</si>
  <si>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</si>
  <si>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</si>
  <si>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</si>
  <si>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</si>
  <si>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</si>
  <si>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</si>
  <si>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</si>
  <si>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</si>
  <si>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</si>
  <si>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</si>
  <si>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</si>
  <si>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</si>
  <si>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</si>
  <si>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</si>
  <si>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</si>
  <si>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</si>
  <si>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</si>
  <si>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</si>
  <si>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</si>
  <si>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</si>
  <si>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</si>
  <si>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</si>
  <si>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</si>
  <si>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</si>
  <si>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</si>
  <si>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</si>
  <si>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</si>
  <si>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</si>
  <si>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</si>
  <si>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</si>
  <si>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</si>
  <si>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</si>
  <si>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</si>
  <si>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</si>
  <si>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</si>
  <si>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</si>
  <si>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</si>
  <si>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</si>
  <si>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</si>
  <si>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</si>
  <si>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</si>
  <si>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</si>
  <si>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</si>
  <si>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</si>
  <si>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</si>
  <si>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</si>
  <si>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</si>
  <si>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</si>
  <si>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</si>
  <si>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</si>
  <si>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</si>
  <si>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</si>
  <si>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</si>
  <si>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</si>
  <si>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</si>
  <si>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</si>
  <si>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</si>
  <si>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</si>
  <si>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</si>
  <si>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</si>
  <si>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</si>
  <si>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</si>
  <si>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</si>
  <si>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</si>
  <si>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</si>
  <si>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</si>
  <si>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</si>
  <si>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</si>
  <si>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</si>
  <si>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</si>
  <si>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</si>
  <si>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</si>
  <si>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</si>
  <si>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</si>
  <si>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</si>
  <si>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</si>
  <si>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</si>
  <si>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</si>
  <si>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</si>
  <si>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</si>
  <si>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</si>
  <si>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</si>
  <si>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</si>
  <si>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</si>
  <si>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</si>
  <si>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</si>
  <si>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</si>
  <si>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</si>
  <si>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</si>
  <si>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</si>
  <si>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</si>
  <si>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</si>
  <si>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</si>
  <si>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</si>
  <si>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</si>
  <si>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</si>
  <si>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</si>
  <si>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</si>
  <si>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</si>
  <si>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</si>
  <si>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</si>
  <si>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</si>
  <si>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</si>
  <si>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</si>
  <si>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</si>
  <si>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</si>
  <si>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</si>
  <si>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</si>
  <si>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</si>
  <si>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</si>
  <si>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</si>
  <si>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</si>
  <si>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</si>
  <si>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</si>
  <si>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</si>
  <si>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</si>
  <si>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</si>
  <si>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</si>
  <si>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</si>
  <si>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</si>
  <si>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</si>
  <si>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</si>
  <si>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</si>
  <si>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</si>
  <si>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</si>
  <si>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</si>
  <si>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</si>
  <si>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</si>
  <si>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</si>
  <si>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</si>
  <si>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</si>
  <si>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</si>
  <si>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</si>
  <si>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</si>
  <si>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</si>
  <si>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</si>
  <si>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</si>
  <si>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</si>
  <si>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</si>
  <si>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</si>
  <si>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</si>
  <si>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</si>
  <si>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</si>
  <si>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</si>
  <si>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</si>
  <si>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</si>
  <si>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</si>
  <si>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</si>
  <si>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</si>
  <si>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</si>
  <si>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</si>
  <si>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</si>
  <si>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</si>
  <si>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</si>
  <si>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</si>
  <si>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</si>
  <si>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</si>
  <si>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</si>
  <si>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</si>
  <si>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</si>
  <si>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</si>
  <si>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</si>
  <si>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</si>
  <si>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</si>
  <si>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</si>
  <si>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</si>
  <si>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</si>
  <si>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</si>
  <si>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</si>
  <si>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</si>
  <si>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</si>
  <si>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</si>
  <si>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</si>
  <si>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</si>
  <si>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</si>
  <si>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</si>
  <si>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</si>
  <si>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</si>
  <si>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</si>
  <si>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</si>
  <si>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</si>
  <si>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</si>
  <si>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</si>
  <si>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</si>
  <si>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</si>
  <si>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</si>
  <si>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</si>
  <si>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</si>
  <si>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</si>
  <si>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</si>
  <si>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</si>
  <si>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</si>
  <si>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</si>
  <si>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</si>
  <si>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</si>
  <si>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</si>
  <si>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</si>
  <si>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</si>
  <si>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</si>
  <si>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</si>
  <si>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</si>
  <si>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</si>
  <si>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</si>
  <si>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</si>
  <si>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</si>
  <si>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</si>
  <si>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</si>
  <si>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</si>
  <si>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</si>
  <si>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</si>
  <si>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</si>
  <si>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</si>
  <si>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</si>
  <si>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</si>
  <si>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</si>
  <si>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</si>
  <si>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</si>
  <si>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</si>
  <si>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MARÇO/2025 - PARCELA 03/12 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</si>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</sst>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3"/>
  <sheetViews>
    <sheetView tabSelected="1" zoomScaleNormal="100" workbookViewId="0">
      <pane ySplit="2" topLeftCell="A138" activePane="bottomLeft" state="frozen"/>
      <selection pane="bottomLeft" activeCell="D160" sqref="D160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10.140625" style="18" bestFit="1" customWidth="1"/>
    <col min="7" max="7" width="5" style="18" customWidth="1"/>
    <col min="8" max="8" width="5.42578125" style="18" bestFit="1" customWidth="1"/>
    <col min="9" max="9" width="12.7109375" style="29" customWidth="1"/>
    <col min="10" max="10" width="11.5703125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5" width="17.5703125" style="18"/>
    <col min="16" max="16" width="31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1297.98</v>
      </c>
      <c r="F3" s="14" t="s">
        <v>1020</v>
      </c>
      <c r="G3" s="14" t="s">
        <v>1020</v>
      </c>
      <c r="H3" s="15">
        <v>2025</v>
      </c>
      <c r="I3" s="16">
        <v>240</v>
      </c>
      <c r="J3" s="17">
        <f t="shared" ref="J3:J34" si="0">E3-I3</f>
        <v>1057.98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2019.09</v>
      </c>
      <c r="F4" s="14" t="s">
        <v>1020</v>
      </c>
      <c r="G4" s="14" t="s">
        <v>1020</v>
      </c>
      <c r="H4" s="15">
        <v>2025</v>
      </c>
      <c r="I4" s="16">
        <v>480</v>
      </c>
      <c r="J4" s="17">
        <f t="shared" si="0"/>
        <v>1539.09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1297.98</v>
      </c>
      <c r="F5" s="14" t="s">
        <v>1020</v>
      </c>
      <c r="G5" s="14" t="s">
        <v>1020</v>
      </c>
      <c r="H5" s="15">
        <v>2025</v>
      </c>
      <c r="I5" s="16">
        <v>240</v>
      </c>
      <c r="J5" s="17">
        <f t="shared" si="0"/>
        <v>1057.98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576.88</v>
      </c>
      <c r="F6" s="14" t="s">
        <v>1020</v>
      </c>
      <c r="G6" s="14" t="s">
        <v>1020</v>
      </c>
      <c r="H6" s="15">
        <v>2025</v>
      </c>
      <c r="I6" s="16">
        <v>120</v>
      </c>
      <c r="J6" s="17">
        <f t="shared" si="0"/>
        <v>456.88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1297.98</v>
      </c>
      <c r="F7" s="14" t="s">
        <v>1020</v>
      </c>
      <c r="G7" s="14" t="s">
        <v>1020</v>
      </c>
      <c r="H7" s="15">
        <v>2025</v>
      </c>
      <c r="I7" s="16">
        <v>240</v>
      </c>
      <c r="J7" s="17">
        <f t="shared" si="0"/>
        <v>1057.98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576.88</v>
      </c>
      <c r="F8" s="14" t="s">
        <v>1020</v>
      </c>
      <c r="G8" s="14" t="s">
        <v>1020</v>
      </c>
      <c r="H8" s="15">
        <v>2025</v>
      </c>
      <c r="I8" s="16">
        <v>120</v>
      </c>
      <c r="J8" s="17">
        <f t="shared" si="0"/>
        <v>456.88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1297.98</v>
      </c>
      <c r="F9" s="14" t="s">
        <v>1020</v>
      </c>
      <c r="G9" s="14" t="s">
        <v>1020</v>
      </c>
      <c r="H9" s="15">
        <v>2025</v>
      </c>
      <c r="I9" s="16">
        <v>240</v>
      </c>
      <c r="J9" s="17">
        <f t="shared" si="0"/>
        <v>1057.98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1297.98</v>
      </c>
      <c r="F10" s="14" t="s">
        <v>1020</v>
      </c>
      <c r="G10" s="14" t="s">
        <v>1020</v>
      </c>
      <c r="H10" s="15">
        <v>2025</v>
      </c>
      <c r="I10" s="16">
        <v>240</v>
      </c>
      <c r="J10" s="17">
        <f t="shared" si="0"/>
        <v>1057.98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865.32</v>
      </c>
      <c r="F11" s="14" t="s">
        <v>1020</v>
      </c>
      <c r="G11" s="14" t="s">
        <v>1020</v>
      </c>
      <c r="H11" s="15">
        <v>2025</v>
      </c>
      <c r="I11" s="16">
        <v>120</v>
      </c>
      <c r="J11" s="17">
        <f t="shared" si="0"/>
        <v>745.32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1802.76</v>
      </c>
      <c r="F12" s="14" t="s">
        <v>1020</v>
      </c>
      <c r="G12" s="14" t="s">
        <v>1020</v>
      </c>
      <c r="H12" s="15">
        <v>2025</v>
      </c>
      <c r="I12" s="16">
        <v>320</v>
      </c>
      <c r="J12" s="17">
        <f t="shared" si="0"/>
        <v>1482.76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1802.76</v>
      </c>
      <c r="F13" s="14" t="s">
        <v>1020</v>
      </c>
      <c r="G13" s="14" t="s">
        <v>1020</v>
      </c>
      <c r="H13" s="15">
        <v>2025</v>
      </c>
      <c r="I13" s="16">
        <v>320</v>
      </c>
      <c r="J13" s="17">
        <f t="shared" si="0"/>
        <v>1482.76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1297.98</v>
      </c>
      <c r="F14" s="14" t="s">
        <v>1020</v>
      </c>
      <c r="G14" s="14" t="s">
        <v>1020</v>
      </c>
      <c r="H14" s="15">
        <v>2025</v>
      </c>
      <c r="I14" s="16">
        <v>240</v>
      </c>
      <c r="J14" s="17">
        <f t="shared" si="0"/>
        <v>1057.98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1153.76</v>
      </c>
      <c r="F15" s="14" t="s">
        <v>1020</v>
      </c>
      <c r="G15" s="14" t="s">
        <v>1020</v>
      </c>
      <c r="H15" s="15">
        <v>2025</v>
      </c>
      <c r="I15" s="16">
        <v>120</v>
      </c>
      <c r="J15" s="17">
        <f t="shared" si="0"/>
        <v>1033.76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1153.76</v>
      </c>
      <c r="F16" s="14" t="s">
        <v>1020</v>
      </c>
      <c r="G16" s="14" t="s">
        <v>1020</v>
      </c>
      <c r="H16" s="15">
        <v>2025</v>
      </c>
      <c r="I16" s="16">
        <v>120</v>
      </c>
      <c r="J16" s="17">
        <f t="shared" si="0"/>
        <v>1033.76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1802.76</v>
      </c>
      <c r="F17" s="14" t="s">
        <v>1020</v>
      </c>
      <c r="G17" s="14" t="s">
        <v>1020</v>
      </c>
      <c r="H17" s="15">
        <v>2025</v>
      </c>
      <c r="I17" s="16">
        <v>320</v>
      </c>
      <c r="J17" s="17">
        <f t="shared" si="0"/>
        <v>1482.76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576.88</v>
      </c>
      <c r="F18" s="14" t="s">
        <v>1020</v>
      </c>
      <c r="G18" s="14" t="s">
        <v>1020</v>
      </c>
      <c r="H18" s="15">
        <v>2025</v>
      </c>
      <c r="I18" s="16">
        <v>120</v>
      </c>
      <c r="J18" s="17">
        <f t="shared" si="0"/>
        <v>456.88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865.32</v>
      </c>
      <c r="F19" s="14" t="s">
        <v>1020</v>
      </c>
      <c r="G19" s="14" t="s">
        <v>1020</v>
      </c>
      <c r="H19" s="15">
        <v>2025</v>
      </c>
      <c r="I19" s="16">
        <v>120</v>
      </c>
      <c r="J19" s="17">
        <f t="shared" si="0"/>
        <v>745.32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576.88</v>
      </c>
      <c r="F20" s="14" t="s">
        <v>1020</v>
      </c>
      <c r="G20" s="14" t="s">
        <v>1020</v>
      </c>
      <c r="H20" s="15">
        <v>2025</v>
      </c>
      <c r="I20" s="16">
        <v>120</v>
      </c>
      <c r="J20" s="17">
        <f t="shared" si="0"/>
        <v>456.88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1153.76</v>
      </c>
      <c r="F21" s="14" t="s">
        <v>1020</v>
      </c>
      <c r="G21" s="14" t="s">
        <v>1020</v>
      </c>
      <c r="H21" s="15">
        <v>2025</v>
      </c>
      <c r="I21" s="16">
        <v>120</v>
      </c>
      <c r="J21" s="17">
        <f t="shared" si="0"/>
        <v>1033.76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1297.98</v>
      </c>
      <c r="F22" s="14" t="s">
        <v>1020</v>
      </c>
      <c r="G22" s="14" t="s">
        <v>1020</v>
      </c>
      <c r="H22" s="15">
        <v>2025</v>
      </c>
      <c r="I22" s="16">
        <v>240</v>
      </c>
      <c r="J22" s="17">
        <f t="shared" si="0"/>
        <v>1057.98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865.32</v>
      </c>
      <c r="F23" s="14" t="s">
        <v>1020</v>
      </c>
      <c r="G23" s="14" t="s">
        <v>1020</v>
      </c>
      <c r="H23" s="15">
        <v>2025</v>
      </c>
      <c r="I23" s="16">
        <v>120</v>
      </c>
      <c r="J23" s="17">
        <f t="shared" si="0"/>
        <v>745.32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576.88</v>
      </c>
      <c r="F24" s="14" t="s">
        <v>1020</v>
      </c>
      <c r="G24" s="14" t="s">
        <v>1020</v>
      </c>
      <c r="H24" s="15">
        <v>2025</v>
      </c>
      <c r="I24" s="16">
        <v>120</v>
      </c>
      <c r="J24" s="17">
        <f t="shared" si="0"/>
        <v>456.88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2522.2600000000002</v>
      </c>
      <c r="F25" s="14" t="s">
        <v>1020</v>
      </c>
      <c r="G25" s="14" t="s">
        <v>1020</v>
      </c>
      <c r="H25" s="15">
        <v>2025</v>
      </c>
      <c r="I25" s="16">
        <v>480</v>
      </c>
      <c r="J25" s="17">
        <f t="shared" si="0"/>
        <v>2042.2600000000002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1297.98</v>
      </c>
      <c r="F26" s="14" t="s">
        <v>1020</v>
      </c>
      <c r="G26" s="14" t="s">
        <v>1020</v>
      </c>
      <c r="H26" s="15">
        <v>2025</v>
      </c>
      <c r="I26" s="16">
        <v>240</v>
      </c>
      <c r="J26" s="17">
        <f t="shared" si="0"/>
        <v>1057.98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1802.76</v>
      </c>
      <c r="F27" s="14" t="s">
        <v>1020</v>
      </c>
      <c r="G27" s="14" t="s">
        <v>1020</v>
      </c>
      <c r="H27" s="15">
        <v>2025</v>
      </c>
      <c r="I27" s="16">
        <v>320</v>
      </c>
      <c r="J27" s="17">
        <f t="shared" si="0"/>
        <v>1482.76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1802.76</v>
      </c>
      <c r="F28" s="14" t="s">
        <v>1020</v>
      </c>
      <c r="G28" s="14" t="s">
        <v>1020</v>
      </c>
      <c r="H28" s="15">
        <v>2025</v>
      </c>
      <c r="I28" s="16">
        <v>240</v>
      </c>
      <c r="J28" s="17">
        <f t="shared" si="0"/>
        <v>1562.76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865.32</v>
      </c>
      <c r="F29" s="14" t="s">
        <v>1020</v>
      </c>
      <c r="G29" s="14" t="s">
        <v>1020</v>
      </c>
      <c r="H29" s="15">
        <v>2025</v>
      </c>
      <c r="I29" s="16">
        <v>120</v>
      </c>
      <c r="J29" s="17">
        <f t="shared" si="0"/>
        <v>745.32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1297.98</v>
      </c>
      <c r="F30" s="14" t="s">
        <v>1020</v>
      </c>
      <c r="G30" s="14" t="s">
        <v>1020</v>
      </c>
      <c r="H30" s="15">
        <v>2025</v>
      </c>
      <c r="I30" s="16">
        <v>240</v>
      </c>
      <c r="J30" s="17">
        <f t="shared" si="0"/>
        <v>1057.98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2522.2600000000002</v>
      </c>
      <c r="F31" s="14" t="s">
        <v>1020</v>
      </c>
      <c r="G31" s="14" t="s">
        <v>1020</v>
      </c>
      <c r="H31" s="15">
        <v>2025</v>
      </c>
      <c r="I31" s="16">
        <v>480</v>
      </c>
      <c r="J31" s="17">
        <f t="shared" si="0"/>
        <v>2042.2600000000002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1297.98</v>
      </c>
      <c r="F32" s="14" t="s">
        <v>1020</v>
      </c>
      <c r="G32" s="14" t="s">
        <v>1020</v>
      </c>
      <c r="H32" s="15">
        <v>2025</v>
      </c>
      <c r="I32" s="16">
        <v>240</v>
      </c>
      <c r="J32" s="17">
        <f t="shared" si="0"/>
        <v>1057.98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865.32</v>
      </c>
      <c r="F33" s="14" t="s">
        <v>1020</v>
      </c>
      <c r="G33" s="14" t="s">
        <v>1020</v>
      </c>
      <c r="H33" s="15">
        <v>2025</v>
      </c>
      <c r="I33" s="16">
        <v>120</v>
      </c>
      <c r="J33" s="17">
        <f t="shared" si="0"/>
        <v>745.32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576.88</v>
      </c>
      <c r="F34" s="14" t="s">
        <v>1020</v>
      </c>
      <c r="G34" s="14" t="s">
        <v>1020</v>
      </c>
      <c r="H34" s="15">
        <v>2025</v>
      </c>
      <c r="I34" s="16">
        <v>120</v>
      </c>
      <c r="J34" s="17">
        <f t="shared" si="0"/>
        <v>456.88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1153.76</v>
      </c>
      <c r="F35" s="14" t="s">
        <v>1020</v>
      </c>
      <c r="G35" s="14" t="s">
        <v>1020</v>
      </c>
      <c r="H35" s="15">
        <v>2025</v>
      </c>
      <c r="I35" s="16">
        <v>120</v>
      </c>
      <c r="J35" s="17">
        <f t="shared" ref="J35:J66" si="1">E35-I35</f>
        <v>1033.76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2019.09</v>
      </c>
      <c r="F36" s="14" t="s">
        <v>1020</v>
      </c>
      <c r="G36" s="14" t="s">
        <v>1020</v>
      </c>
      <c r="H36" s="15">
        <v>2025</v>
      </c>
      <c r="I36" s="16">
        <v>320</v>
      </c>
      <c r="J36" s="17">
        <f t="shared" si="1"/>
        <v>1699.09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865.32</v>
      </c>
      <c r="F37" s="14" t="s">
        <v>1020</v>
      </c>
      <c r="G37" s="14" t="s">
        <v>1020</v>
      </c>
      <c r="H37" s="15">
        <v>2025</v>
      </c>
      <c r="I37" s="16">
        <v>120</v>
      </c>
      <c r="J37" s="17">
        <f t="shared" si="1"/>
        <v>745.32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865.32</v>
      </c>
      <c r="F38" s="14" t="s">
        <v>1020</v>
      </c>
      <c r="G38" s="14" t="s">
        <v>1020</v>
      </c>
      <c r="H38" s="15">
        <v>2025</v>
      </c>
      <c r="I38" s="16">
        <v>120</v>
      </c>
      <c r="J38" s="17">
        <f t="shared" si="1"/>
        <v>745.32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865.32</v>
      </c>
      <c r="F39" s="14" t="s">
        <v>1020</v>
      </c>
      <c r="G39" s="14" t="s">
        <v>1020</v>
      </c>
      <c r="H39" s="15">
        <v>2025</v>
      </c>
      <c r="I39" s="16">
        <v>120</v>
      </c>
      <c r="J39" s="17">
        <f t="shared" si="1"/>
        <v>745.32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1297.98</v>
      </c>
      <c r="F40" s="14" t="s">
        <v>1020</v>
      </c>
      <c r="G40" s="14" t="s">
        <v>1020</v>
      </c>
      <c r="H40" s="15">
        <v>2025</v>
      </c>
      <c r="I40" s="16">
        <v>240</v>
      </c>
      <c r="J40" s="17">
        <f t="shared" si="1"/>
        <v>1057.98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1802.76</v>
      </c>
      <c r="F41" s="14" t="s">
        <v>1020</v>
      </c>
      <c r="G41" s="14" t="s">
        <v>1020</v>
      </c>
      <c r="H41" s="15">
        <v>2025</v>
      </c>
      <c r="I41" s="16">
        <v>320</v>
      </c>
      <c r="J41" s="17">
        <f t="shared" si="1"/>
        <v>1482.76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865.32</v>
      </c>
      <c r="F42" s="14" t="s">
        <v>1020</v>
      </c>
      <c r="G42" s="14" t="s">
        <v>1020</v>
      </c>
      <c r="H42" s="15">
        <v>2025</v>
      </c>
      <c r="I42" s="16">
        <v>120</v>
      </c>
      <c r="J42" s="17">
        <f t="shared" si="1"/>
        <v>745.32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576.88</v>
      </c>
      <c r="F43" s="14" t="s">
        <v>1020</v>
      </c>
      <c r="G43" s="14" t="s">
        <v>1020</v>
      </c>
      <c r="H43" s="15">
        <v>2025</v>
      </c>
      <c r="I43" s="16">
        <v>120</v>
      </c>
      <c r="J43" s="17">
        <f t="shared" si="1"/>
        <v>456.88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1153.76</v>
      </c>
      <c r="F44" s="14" t="s">
        <v>1020</v>
      </c>
      <c r="G44" s="14" t="s">
        <v>1020</v>
      </c>
      <c r="H44" s="15">
        <v>2025</v>
      </c>
      <c r="I44" s="16">
        <v>120</v>
      </c>
      <c r="J44" s="17">
        <f t="shared" si="1"/>
        <v>1033.76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576.88</v>
      </c>
      <c r="F45" s="14" t="s">
        <v>1020</v>
      </c>
      <c r="G45" s="14" t="s">
        <v>1020</v>
      </c>
      <c r="H45" s="15">
        <v>2025</v>
      </c>
      <c r="I45" s="16">
        <v>120</v>
      </c>
      <c r="J45" s="17">
        <f t="shared" si="1"/>
        <v>456.88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576.88</v>
      </c>
      <c r="F46" s="14" t="s">
        <v>1020</v>
      </c>
      <c r="G46" s="14" t="s">
        <v>1020</v>
      </c>
      <c r="H46" s="15">
        <v>2025</v>
      </c>
      <c r="I46" s="16">
        <v>120</v>
      </c>
      <c r="J46" s="17">
        <f t="shared" si="1"/>
        <v>456.88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576.88</v>
      </c>
      <c r="F47" s="14" t="s">
        <v>1020</v>
      </c>
      <c r="G47" s="14" t="s">
        <v>1020</v>
      </c>
      <c r="H47" s="15">
        <v>2025</v>
      </c>
      <c r="I47" s="16">
        <v>120</v>
      </c>
      <c r="J47" s="17">
        <f t="shared" si="1"/>
        <v>456.88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1802.76</v>
      </c>
      <c r="F48" s="14" t="s">
        <v>1020</v>
      </c>
      <c r="G48" s="14" t="s">
        <v>1020</v>
      </c>
      <c r="H48" s="15">
        <v>2025</v>
      </c>
      <c r="I48" s="16">
        <v>320</v>
      </c>
      <c r="J48" s="17">
        <f t="shared" si="1"/>
        <v>1482.76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1297.98</v>
      </c>
      <c r="F49" s="14" t="s">
        <v>1020</v>
      </c>
      <c r="G49" s="14" t="s">
        <v>1020</v>
      </c>
      <c r="H49" s="15">
        <v>2025</v>
      </c>
      <c r="I49" s="16">
        <v>240</v>
      </c>
      <c r="J49" s="17">
        <f t="shared" si="1"/>
        <v>1057.98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1153.76</v>
      </c>
      <c r="F50" s="14" t="s">
        <v>1020</v>
      </c>
      <c r="G50" s="14" t="s">
        <v>1020</v>
      </c>
      <c r="H50" s="15">
        <v>2025</v>
      </c>
      <c r="I50" s="16">
        <v>120</v>
      </c>
      <c r="J50" s="17">
        <f t="shared" si="1"/>
        <v>1033.76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1297.98</v>
      </c>
      <c r="F51" s="14" t="s">
        <v>1020</v>
      </c>
      <c r="G51" s="14" t="s">
        <v>1020</v>
      </c>
      <c r="H51" s="15">
        <v>2025</v>
      </c>
      <c r="I51" s="16">
        <v>240</v>
      </c>
      <c r="J51" s="17">
        <f t="shared" si="1"/>
        <v>1057.98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1297.98</v>
      </c>
      <c r="F52" s="14" t="s">
        <v>1020</v>
      </c>
      <c r="G52" s="14" t="s">
        <v>1020</v>
      </c>
      <c r="H52" s="15">
        <v>2025</v>
      </c>
      <c r="I52" s="16">
        <v>240</v>
      </c>
      <c r="J52" s="17">
        <f t="shared" si="1"/>
        <v>1057.98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1297.98</v>
      </c>
      <c r="F53" s="14" t="s">
        <v>1020</v>
      </c>
      <c r="G53" s="14" t="s">
        <v>1020</v>
      </c>
      <c r="H53" s="15">
        <v>2025</v>
      </c>
      <c r="I53" s="16">
        <v>240</v>
      </c>
      <c r="J53" s="17">
        <f t="shared" si="1"/>
        <v>1057.98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576.88</v>
      </c>
      <c r="F54" s="14" t="s">
        <v>1020</v>
      </c>
      <c r="G54" s="14" t="s">
        <v>1020</v>
      </c>
      <c r="H54" s="15">
        <v>2025</v>
      </c>
      <c r="I54" s="16">
        <v>120</v>
      </c>
      <c r="J54" s="17">
        <f t="shared" si="1"/>
        <v>456.88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865.32</v>
      </c>
      <c r="F55" s="14" t="s">
        <v>1020</v>
      </c>
      <c r="G55" s="14" t="s">
        <v>1020</v>
      </c>
      <c r="H55" s="15">
        <v>2025</v>
      </c>
      <c r="I55" s="16">
        <v>120</v>
      </c>
      <c r="J55" s="17">
        <f t="shared" si="1"/>
        <v>745.32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865.32</v>
      </c>
      <c r="F56" s="14" t="s">
        <v>1020</v>
      </c>
      <c r="G56" s="14" t="s">
        <v>1020</v>
      </c>
      <c r="H56" s="15">
        <v>2025</v>
      </c>
      <c r="I56" s="16">
        <v>120</v>
      </c>
      <c r="J56" s="17">
        <f t="shared" si="1"/>
        <v>745.32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1153.76</v>
      </c>
      <c r="F57" s="14" t="s">
        <v>1020</v>
      </c>
      <c r="G57" s="14" t="s">
        <v>1020</v>
      </c>
      <c r="H57" s="15">
        <v>2025</v>
      </c>
      <c r="I57" s="16">
        <v>120</v>
      </c>
      <c r="J57" s="17">
        <f t="shared" si="1"/>
        <v>1033.76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865.32</v>
      </c>
      <c r="F58" s="14" t="s">
        <v>1020</v>
      </c>
      <c r="G58" s="14" t="s">
        <v>1020</v>
      </c>
      <c r="H58" s="15">
        <v>2025</v>
      </c>
      <c r="I58" s="16">
        <v>120</v>
      </c>
      <c r="J58" s="17">
        <f t="shared" si="1"/>
        <v>745.32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865.32</v>
      </c>
      <c r="F59" s="14" t="s">
        <v>1020</v>
      </c>
      <c r="G59" s="14" t="s">
        <v>1020</v>
      </c>
      <c r="H59" s="15">
        <v>2025</v>
      </c>
      <c r="I59" s="16">
        <v>120</v>
      </c>
      <c r="J59" s="17">
        <f t="shared" si="1"/>
        <v>745.32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1153.76</v>
      </c>
      <c r="F60" s="14" t="s">
        <v>1020</v>
      </c>
      <c r="G60" s="14" t="s">
        <v>1020</v>
      </c>
      <c r="H60" s="15">
        <v>2025</v>
      </c>
      <c r="I60" s="16">
        <v>120</v>
      </c>
      <c r="J60" s="17">
        <f t="shared" si="1"/>
        <v>1033.76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865.32</v>
      </c>
      <c r="F61" s="14" t="s">
        <v>1020</v>
      </c>
      <c r="G61" s="14" t="s">
        <v>1020</v>
      </c>
      <c r="H61" s="15">
        <v>2025</v>
      </c>
      <c r="I61" s="16">
        <v>120</v>
      </c>
      <c r="J61" s="17">
        <f t="shared" si="1"/>
        <v>745.32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576.88</v>
      </c>
      <c r="F62" s="14" t="s">
        <v>1020</v>
      </c>
      <c r="G62" s="14" t="s">
        <v>1020</v>
      </c>
      <c r="H62" s="15">
        <v>2025</v>
      </c>
      <c r="I62" s="16">
        <v>120</v>
      </c>
      <c r="J62" s="17">
        <f t="shared" si="1"/>
        <v>456.88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1297.98</v>
      </c>
      <c r="F63" s="14" t="s">
        <v>1020</v>
      </c>
      <c r="G63" s="14" t="s">
        <v>1020</v>
      </c>
      <c r="H63" s="15">
        <v>2025</v>
      </c>
      <c r="I63" s="16">
        <v>240</v>
      </c>
      <c r="J63" s="17">
        <f t="shared" si="1"/>
        <v>1057.98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1297.98</v>
      </c>
      <c r="F64" s="14" t="s">
        <v>1020</v>
      </c>
      <c r="G64" s="14" t="s">
        <v>1020</v>
      </c>
      <c r="H64" s="15">
        <v>2025</v>
      </c>
      <c r="I64" s="16">
        <v>240</v>
      </c>
      <c r="J64" s="17">
        <f t="shared" si="1"/>
        <v>1057.98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1802.76</v>
      </c>
      <c r="F65" s="14" t="s">
        <v>1020</v>
      </c>
      <c r="G65" s="14" t="s">
        <v>1020</v>
      </c>
      <c r="H65" s="15">
        <v>2025</v>
      </c>
      <c r="I65" s="16">
        <v>320</v>
      </c>
      <c r="J65" s="17">
        <f t="shared" si="1"/>
        <v>1482.76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576.88</v>
      </c>
      <c r="F66" s="14" t="s">
        <v>1020</v>
      </c>
      <c r="G66" s="14" t="s">
        <v>1020</v>
      </c>
      <c r="H66" s="15">
        <v>2025</v>
      </c>
      <c r="I66" s="16">
        <v>120</v>
      </c>
      <c r="J66" s="17">
        <f t="shared" si="1"/>
        <v>456.88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865.32</v>
      </c>
      <c r="F67" s="14" t="s">
        <v>1020</v>
      </c>
      <c r="G67" s="14" t="s">
        <v>1020</v>
      </c>
      <c r="H67" s="15">
        <v>2025</v>
      </c>
      <c r="I67" s="16">
        <v>120</v>
      </c>
      <c r="J67" s="17">
        <f t="shared" ref="J67:J98" si="2">E67-I67</f>
        <v>745.32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1442.21</v>
      </c>
      <c r="F68" s="14" t="s">
        <v>1020</v>
      </c>
      <c r="G68" s="14" t="s">
        <v>1020</v>
      </c>
      <c r="H68" s="15">
        <v>2025</v>
      </c>
      <c r="I68" s="16">
        <v>240</v>
      </c>
      <c r="J68" s="17">
        <f t="shared" si="2"/>
        <v>1202.21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576.88</v>
      </c>
      <c r="F69" s="14" t="s">
        <v>1020</v>
      </c>
      <c r="G69" s="14" t="s">
        <v>1020</v>
      </c>
      <c r="H69" s="15">
        <v>2025</v>
      </c>
      <c r="I69" s="16">
        <v>120</v>
      </c>
      <c r="J69" s="17">
        <f t="shared" si="2"/>
        <v>456.88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865.32</v>
      </c>
      <c r="F70" s="14" t="s">
        <v>1020</v>
      </c>
      <c r="G70" s="14" t="s">
        <v>1020</v>
      </c>
      <c r="H70" s="15">
        <v>2025</v>
      </c>
      <c r="I70" s="16">
        <v>120</v>
      </c>
      <c r="J70" s="17">
        <f t="shared" si="2"/>
        <v>745.32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865.32</v>
      </c>
      <c r="F71" s="14" t="s">
        <v>1020</v>
      </c>
      <c r="G71" s="14" t="s">
        <v>1020</v>
      </c>
      <c r="H71" s="15">
        <v>2025</v>
      </c>
      <c r="I71" s="16">
        <v>120</v>
      </c>
      <c r="J71" s="17">
        <f t="shared" si="2"/>
        <v>745.32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576.88</v>
      </c>
      <c r="F72" s="14" t="s">
        <v>1020</v>
      </c>
      <c r="G72" s="14" t="s">
        <v>1020</v>
      </c>
      <c r="H72" s="15">
        <v>2025</v>
      </c>
      <c r="I72" s="16">
        <v>120</v>
      </c>
      <c r="J72" s="17">
        <f t="shared" si="2"/>
        <v>456.88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1297.98</v>
      </c>
      <c r="F73" s="14" t="s">
        <v>1020</v>
      </c>
      <c r="G73" s="14" t="s">
        <v>1020</v>
      </c>
      <c r="H73" s="15">
        <v>2025</v>
      </c>
      <c r="I73" s="16">
        <v>240</v>
      </c>
      <c r="J73" s="17">
        <f t="shared" si="2"/>
        <v>1057.98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1153.76</v>
      </c>
      <c r="F74" s="14" t="s">
        <v>1020</v>
      </c>
      <c r="G74" s="14" t="s">
        <v>1020</v>
      </c>
      <c r="H74" s="15">
        <v>2025</v>
      </c>
      <c r="I74" s="16">
        <v>120</v>
      </c>
      <c r="J74" s="17">
        <f t="shared" si="2"/>
        <v>1033.76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1297.98</v>
      </c>
      <c r="F75" s="14" t="s">
        <v>1020</v>
      </c>
      <c r="G75" s="14" t="s">
        <v>1020</v>
      </c>
      <c r="H75" s="15">
        <v>2025</v>
      </c>
      <c r="I75" s="16">
        <v>240</v>
      </c>
      <c r="J75" s="17">
        <f t="shared" si="2"/>
        <v>1057.98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576.88</v>
      </c>
      <c r="F76" s="14" t="s">
        <v>1020</v>
      </c>
      <c r="G76" s="14" t="s">
        <v>1020</v>
      </c>
      <c r="H76" s="15">
        <v>2025</v>
      </c>
      <c r="I76" s="16">
        <v>120</v>
      </c>
      <c r="J76" s="17">
        <f t="shared" si="2"/>
        <v>456.88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576.88</v>
      </c>
      <c r="F77" s="14" t="s">
        <v>1020</v>
      </c>
      <c r="G77" s="14" t="s">
        <v>1020</v>
      </c>
      <c r="H77" s="15">
        <v>2025</v>
      </c>
      <c r="I77" s="16">
        <v>120</v>
      </c>
      <c r="J77" s="17">
        <f t="shared" si="2"/>
        <v>456.88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1297.98</v>
      </c>
      <c r="F78" s="14" t="s">
        <v>1020</v>
      </c>
      <c r="G78" s="14" t="s">
        <v>1020</v>
      </c>
      <c r="H78" s="15">
        <v>2025</v>
      </c>
      <c r="I78" s="16">
        <v>120</v>
      </c>
      <c r="J78" s="17">
        <f t="shared" si="2"/>
        <v>1177.98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2522.2600000000002</v>
      </c>
      <c r="F79" s="14" t="s">
        <v>1020</v>
      </c>
      <c r="G79" s="14" t="s">
        <v>1020</v>
      </c>
      <c r="H79" s="15">
        <v>2025</v>
      </c>
      <c r="I79" s="16">
        <v>480</v>
      </c>
      <c r="J79" s="17">
        <f t="shared" si="2"/>
        <v>2042.2600000000002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1802.76</v>
      </c>
      <c r="F80" s="14" t="s">
        <v>1020</v>
      </c>
      <c r="G80" s="14" t="s">
        <v>1020</v>
      </c>
      <c r="H80" s="15">
        <v>2025</v>
      </c>
      <c r="I80" s="16">
        <v>320</v>
      </c>
      <c r="J80" s="17">
        <f t="shared" si="2"/>
        <v>1482.76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576.88</v>
      </c>
      <c r="F81" s="14" t="s">
        <v>1020</v>
      </c>
      <c r="G81" s="14" t="s">
        <v>1020</v>
      </c>
      <c r="H81" s="15">
        <v>2025</v>
      </c>
      <c r="I81" s="16">
        <v>120</v>
      </c>
      <c r="J81" s="17">
        <f t="shared" si="2"/>
        <v>456.88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1153.76</v>
      </c>
      <c r="F82" s="14" t="s">
        <v>1020</v>
      </c>
      <c r="G82" s="14" t="s">
        <v>1020</v>
      </c>
      <c r="H82" s="15">
        <v>2025</v>
      </c>
      <c r="I82" s="16">
        <v>120</v>
      </c>
      <c r="J82" s="17">
        <f t="shared" si="2"/>
        <v>1033.76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1153.76</v>
      </c>
      <c r="F83" s="14" t="s">
        <v>1020</v>
      </c>
      <c r="G83" s="14" t="s">
        <v>1020</v>
      </c>
      <c r="H83" s="15">
        <v>2025</v>
      </c>
      <c r="I83" s="16">
        <v>120</v>
      </c>
      <c r="J83" s="17">
        <f t="shared" si="2"/>
        <v>1033.76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1297.98</v>
      </c>
      <c r="F84" s="14" t="s">
        <v>1020</v>
      </c>
      <c r="G84" s="14" t="s">
        <v>1020</v>
      </c>
      <c r="H84" s="15">
        <v>2025</v>
      </c>
      <c r="I84" s="16">
        <v>240</v>
      </c>
      <c r="J84" s="17">
        <f t="shared" si="2"/>
        <v>1057.98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576.88</v>
      </c>
      <c r="F85" s="14" t="s">
        <v>1020</v>
      </c>
      <c r="G85" s="14" t="s">
        <v>1020</v>
      </c>
      <c r="H85" s="15">
        <v>2025</v>
      </c>
      <c r="I85" s="16">
        <v>120</v>
      </c>
      <c r="J85" s="17">
        <f t="shared" si="2"/>
        <v>456.88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1297.98</v>
      </c>
      <c r="F86" s="14" t="s">
        <v>1020</v>
      </c>
      <c r="G86" s="14" t="s">
        <v>1020</v>
      </c>
      <c r="H86" s="15">
        <v>2025</v>
      </c>
      <c r="I86" s="16">
        <v>240</v>
      </c>
      <c r="J86" s="17">
        <f t="shared" si="2"/>
        <v>1057.98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1802.76</v>
      </c>
      <c r="F87" s="14" t="s">
        <v>1020</v>
      </c>
      <c r="G87" s="14" t="s">
        <v>1020</v>
      </c>
      <c r="H87" s="15">
        <v>2025</v>
      </c>
      <c r="I87" s="16">
        <v>320</v>
      </c>
      <c r="J87" s="17">
        <f t="shared" si="2"/>
        <v>1482.76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576.88</v>
      </c>
      <c r="F88" s="14" t="s">
        <v>1020</v>
      </c>
      <c r="G88" s="14" t="s">
        <v>1020</v>
      </c>
      <c r="H88" s="15">
        <v>2025</v>
      </c>
      <c r="I88" s="16">
        <v>120</v>
      </c>
      <c r="J88" s="17">
        <f t="shared" si="2"/>
        <v>456.88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7211.03</v>
      </c>
      <c r="F89" s="14" t="s">
        <v>1020</v>
      </c>
      <c r="G89" s="14" t="s">
        <v>1020</v>
      </c>
      <c r="H89" s="15">
        <v>2025</v>
      </c>
      <c r="I89" s="16">
        <v>950</v>
      </c>
      <c r="J89" s="17">
        <f t="shared" si="2"/>
        <v>6261.03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10816.54</v>
      </c>
      <c r="F90" s="14" t="s">
        <v>1020</v>
      </c>
      <c r="G90" s="14" t="s">
        <v>1020</v>
      </c>
      <c r="H90" s="15">
        <v>2025</v>
      </c>
      <c r="I90" s="16">
        <v>1700</v>
      </c>
      <c r="J90" s="17">
        <f t="shared" si="2"/>
        <v>9116.5400000000009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1802.76</v>
      </c>
      <c r="F91" s="14" t="s">
        <v>1020</v>
      </c>
      <c r="G91" s="14" t="s">
        <v>1020</v>
      </c>
      <c r="H91" s="15">
        <v>2025</v>
      </c>
      <c r="I91" s="16">
        <v>320</v>
      </c>
      <c r="J91" s="17">
        <f t="shared" si="2"/>
        <v>1482.76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1802.76</v>
      </c>
      <c r="F92" s="14" t="s">
        <v>1020</v>
      </c>
      <c r="G92" s="14" t="s">
        <v>1020</v>
      </c>
      <c r="H92" s="15">
        <v>2025</v>
      </c>
      <c r="I92" s="16">
        <v>320</v>
      </c>
      <c r="J92" s="17">
        <f t="shared" si="2"/>
        <v>1482.76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576.88</v>
      </c>
      <c r="F93" s="14" t="s">
        <v>1020</v>
      </c>
      <c r="G93" s="14" t="s">
        <v>1020</v>
      </c>
      <c r="H93" s="15">
        <v>2025</v>
      </c>
      <c r="I93" s="16">
        <v>120</v>
      </c>
      <c r="J93" s="17">
        <f t="shared" si="2"/>
        <v>456.88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576.88</v>
      </c>
      <c r="F94" s="14" t="s">
        <v>1020</v>
      </c>
      <c r="G94" s="14" t="s">
        <v>1020</v>
      </c>
      <c r="H94" s="15">
        <v>2025</v>
      </c>
      <c r="I94" s="16">
        <v>120</v>
      </c>
      <c r="J94" s="17">
        <f t="shared" si="2"/>
        <v>456.88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576.88</v>
      </c>
      <c r="F95" s="14" t="s">
        <v>1020</v>
      </c>
      <c r="G95" s="14" t="s">
        <v>1020</v>
      </c>
      <c r="H95" s="15">
        <v>2025</v>
      </c>
      <c r="I95" s="16">
        <v>120</v>
      </c>
      <c r="J95" s="17">
        <f t="shared" si="2"/>
        <v>456.88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576.88</v>
      </c>
      <c r="F96" s="14" t="s">
        <v>1020</v>
      </c>
      <c r="G96" s="14" t="s">
        <v>1020</v>
      </c>
      <c r="H96" s="15">
        <v>2025</v>
      </c>
      <c r="I96" s="16">
        <v>120</v>
      </c>
      <c r="J96" s="17">
        <f t="shared" si="2"/>
        <v>456.88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865.32</v>
      </c>
      <c r="F97" s="14" t="s">
        <v>1020</v>
      </c>
      <c r="G97" s="14" t="s">
        <v>1020</v>
      </c>
      <c r="H97" s="15">
        <v>2025</v>
      </c>
      <c r="I97" s="16">
        <v>120</v>
      </c>
      <c r="J97" s="17">
        <f t="shared" si="2"/>
        <v>745.32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1802.76</v>
      </c>
      <c r="F98" s="14" t="s">
        <v>1020</v>
      </c>
      <c r="G98" s="14" t="s">
        <v>1020</v>
      </c>
      <c r="H98" s="15">
        <v>2025</v>
      </c>
      <c r="I98" s="16">
        <v>320</v>
      </c>
      <c r="J98" s="17">
        <f t="shared" si="2"/>
        <v>1482.76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7211.03</v>
      </c>
      <c r="F99" s="14" t="s">
        <v>1020</v>
      </c>
      <c r="G99" s="14" t="s">
        <v>1020</v>
      </c>
      <c r="H99" s="15">
        <v>2025</v>
      </c>
      <c r="I99" s="16">
        <v>950</v>
      </c>
      <c r="J99" s="17">
        <f t="shared" ref="J99:J130" si="3">E99-I99</f>
        <v>6261.03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1297.98</v>
      </c>
      <c r="F100" s="14" t="s">
        <v>1020</v>
      </c>
      <c r="G100" s="14" t="s">
        <v>1020</v>
      </c>
      <c r="H100" s="15">
        <v>2025</v>
      </c>
      <c r="I100" s="16">
        <v>240</v>
      </c>
      <c r="J100" s="17">
        <f t="shared" si="3"/>
        <v>1057.98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576.88</v>
      </c>
      <c r="F101" s="14" t="s">
        <v>1020</v>
      </c>
      <c r="G101" s="14" t="s">
        <v>1020</v>
      </c>
      <c r="H101" s="15">
        <v>2025</v>
      </c>
      <c r="I101" s="16">
        <v>120</v>
      </c>
      <c r="J101" s="17">
        <f t="shared" si="3"/>
        <v>456.88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1297.98</v>
      </c>
      <c r="F102" s="14" t="s">
        <v>1020</v>
      </c>
      <c r="G102" s="14" t="s">
        <v>1020</v>
      </c>
      <c r="H102" s="15">
        <v>2025</v>
      </c>
      <c r="I102" s="30">
        <v>240</v>
      </c>
      <c r="J102" s="17">
        <f t="shared" si="3"/>
        <v>1057.98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1802.76</v>
      </c>
      <c r="F103" s="14" t="s">
        <v>1020</v>
      </c>
      <c r="G103" s="14" t="s">
        <v>1020</v>
      </c>
      <c r="H103" s="15">
        <v>2025</v>
      </c>
      <c r="I103" s="30">
        <v>320</v>
      </c>
      <c r="J103" s="17">
        <f t="shared" si="3"/>
        <v>1482.76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576.88</v>
      </c>
      <c r="F104" s="14" t="s">
        <v>1020</v>
      </c>
      <c r="G104" s="14" t="s">
        <v>1020</v>
      </c>
      <c r="H104" s="15">
        <v>2025</v>
      </c>
      <c r="I104" s="30">
        <v>120</v>
      </c>
      <c r="J104" s="17">
        <f t="shared" si="3"/>
        <v>456.88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576.88</v>
      </c>
      <c r="F105" s="14" t="s">
        <v>1020</v>
      </c>
      <c r="G105" s="14" t="s">
        <v>1020</v>
      </c>
      <c r="H105" s="15">
        <v>2025</v>
      </c>
      <c r="I105" s="30">
        <v>120</v>
      </c>
      <c r="J105" s="17">
        <f t="shared" si="3"/>
        <v>456.88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865.32</v>
      </c>
      <c r="F106" s="14" t="s">
        <v>1020</v>
      </c>
      <c r="G106" s="14" t="s">
        <v>1020</v>
      </c>
      <c r="H106" s="15">
        <v>2025</v>
      </c>
      <c r="I106" s="30">
        <v>120</v>
      </c>
      <c r="J106" s="17">
        <f t="shared" si="3"/>
        <v>745.32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1297.98</v>
      </c>
      <c r="F107" s="14" t="s">
        <v>1020</v>
      </c>
      <c r="G107" s="14" t="s">
        <v>1020</v>
      </c>
      <c r="H107" s="15">
        <v>2025</v>
      </c>
      <c r="I107" s="30">
        <v>240</v>
      </c>
      <c r="J107" s="17">
        <f t="shared" si="3"/>
        <v>1057.98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1297.98</v>
      </c>
      <c r="F108" s="14" t="s">
        <v>1020</v>
      </c>
      <c r="G108" s="14" t="s">
        <v>1020</v>
      </c>
      <c r="H108" s="15">
        <v>2025</v>
      </c>
      <c r="I108" s="30">
        <v>240</v>
      </c>
      <c r="J108" s="17">
        <f t="shared" si="3"/>
        <v>1057.98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576.88</v>
      </c>
      <c r="F109" s="14" t="s">
        <v>1020</v>
      </c>
      <c r="G109" s="14" t="s">
        <v>1020</v>
      </c>
      <c r="H109" s="15">
        <v>2025</v>
      </c>
      <c r="I109" s="30">
        <v>120</v>
      </c>
      <c r="J109" s="17">
        <f t="shared" si="3"/>
        <v>456.88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1297.98</v>
      </c>
      <c r="F110" s="14" t="s">
        <v>1020</v>
      </c>
      <c r="G110" s="14" t="s">
        <v>1020</v>
      </c>
      <c r="H110" s="15">
        <v>2025</v>
      </c>
      <c r="I110" s="30">
        <v>240</v>
      </c>
      <c r="J110" s="17">
        <f t="shared" si="3"/>
        <v>1057.98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865.32</v>
      </c>
      <c r="F111" s="14" t="s">
        <v>1020</v>
      </c>
      <c r="G111" s="14" t="s">
        <v>1020</v>
      </c>
      <c r="H111" s="15">
        <v>2025</v>
      </c>
      <c r="I111" s="30">
        <v>120</v>
      </c>
      <c r="J111" s="17">
        <f t="shared" si="3"/>
        <v>745.32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865.32</v>
      </c>
      <c r="F112" s="14" t="s">
        <v>1020</v>
      </c>
      <c r="G112" s="14" t="s">
        <v>1020</v>
      </c>
      <c r="H112" s="15">
        <v>2025</v>
      </c>
      <c r="I112" s="30">
        <v>120</v>
      </c>
      <c r="J112" s="17">
        <f t="shared" si="3"/>
        <v>745.32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1153.76</v>
      </c>
      <c r="F113" s="14" t="s">
        <v>1020</v>
      </c>
      <c r="G113" s="14" t="s">
        <v>1020</v>
      </c>
      <c r="H113" s="15">
        <v>2025</v>
      </c>
      <c r="I113" s="30">
        <v>120</v>
      </c>
      <c r="J113" s="17">
        <f t="shared" si="3"/>
        <v>1033.76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576.88</v>
      </c>
      <c r="F114" s="14" t="s">
        <v>1020</v>
      </c>
      <c r="G114" s="14" t="s">
        <v>1020</v>
      </c>
      <c r="H114" s="15">
        <v>2025</v>
      </c>
      <c r="I114" s="30">
        <v>120</v>
      </c>
      <c r="J114" s="17">
        <f t="shared" si="3"/>
        <v>456.88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576.88</v>
      </c>
      <c r="F115" s="14" t="s">
        <v>1020</v>
      </c>
      <c r="G115" s="14" t="s">
        <v>1020</v>
      </c>
      <c r="H115" s="15">
        <v>2025</v>
      </c>
      <c r="I115" s="30">
        <v>120</v>
      </c>
      <c r="J115" s="17">
        <f t="shared" si="3"/>
        <v>456.88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576.88</v>
      </c>
      <c r="F116" s="14" t="s">
        <v>1020</v>
      </c>
      <c r="G116" s="14" t="s">
        <v>1020</v>
      </c>
      <c r="H116" s="15">
        <v>2025</v>
      </c>
      <c r="I116" s="30">
        <v>120</v>
      </c>
      <c r="J116" s="17">
        <f t="shared" si="3"/>
        <v>456.88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576.88</v>
      </c>
      <c r="F117" s="14" t="s">
        <v>1020</v>
      </c>
      <c r="G117" s="14" t="s">
        <v>1020</v>
      </c>
      <c r="H117" s="15">
        <v>2025</v>
      </c>
      <c r="I117" s="30">
        <v>120</v>
      </c>
      <c r="J117" s="17">
        <f t="shared" si="3"/>
        <v>456.88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865.32</v>
      </c>
      <c r="F118" s="14" t="s">
        <v>1020</v>
      </c>
      <c r="G118" s="14" t="s">
        <v>1020</v>
      </c>
      <c r="H118" s="15">
        <v>2025</v>
      </c>
      <c r="I118" s="30">
        <v>120</v>
      </c>
      <c r="J118" s="17">
        <f t="shared" si="3"/>
        <v>745.32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1297.98</v>
      </c>
      <c r="F119" s="14" t="s">
        <v>1020</v>
      </c>
      <c r="G119" s="14" t="s">
        <v>1020</v>
      </c>
      <c r="H119" s="15">
        <v>2025</v>
      </c>
      <c r="I119" s="30">
        <v>240</v>
      </c>
      <c r="J119" s="17">
        <f t="shared" si="3"/>
        <v>1057.98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576.88</v>
      </c>
      <c r="F120" s="14" t="s">
        <v>1020</v>
      </c>
      <c r="G120" s="14" t="s">
        <v>1020</v>
      </c>
      <c r="H120" s="15">
        <v>2025</v>
      </c>
      <c r="I120" s="30">
        <v>120</v>
      </c>
      <c r="J120" s="17">
        <f t="shared" si="3"/>
        <v>456.88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576.88</v>
      </c>
      <c r="F121" s="14" t="s">
        <v>1020</v>
      </c>
      <c r="G121" s="14" t="s">
        <v>1020</v>
      </c>
      <c r="H121" s="15">
        <v>2025</v>
      </c>
      <c r="I121" s="30">
        <v>120</v>
      </c>
      <c r="J121" s="17">
        <f t="shared" si="3"/>
        <v>456.88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1802.76</v>
      </c>
      <c r="F122" s="14" t="s">
        <v>1020</v>
      </c>
      <c r="G122" s="14" t="s">
        <v>1020</v>
      </c>
      <c r="H122" s="15">
        <v>2025</v>
      </c>
      <c r="I122" s="30">
        <v>320</v>
      </c>
      <c r="J122" s="17">
        <f t="shared" si="3"/>
        <v>1482.76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865.32</v>
      </c>
      <c r="F123" s="14" t="s">
        <v>1020</v>
      </c>
      <c r="G123" s="14" t="s">
        <v>1020</v>
      </c>
      <c r="H123" s="15">
        <v>2025</v>
      </c>
      <c r="I123" s="30">
        <v>120</v>
      </c>
      <c r="J123" s="17">
        <f t="shared" si="3"/>
        <v>745.32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1297.98</v>
      </c>
      <c r="F124" s="14" t="s">
        <v>1020</v>
      </c>
      <c r="G124" s="14" t="s">
        <v>1020</v>
      </c>
      <c r="H124" s="15">
        <v>2025</v>
      </c>
      <c r="I124" s="30">
        <v>240</v>
      </c>
      <c r="J124" s="17">
        <f t="shared" si="3"/>
        <v>1057.98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576.88</v>
      </c>
      <c r="F125" s="14" t="s">
        <v>1020</v>
      </c>
      <c r="G125" s="14" t="s">
        <v>1020</v>
      </c>
      <c r="H125" s="15">
        <v>2025</v>
      </c>
      <c r="I125" s="30">
        <v>120</v>
      </c>
      <c r="J125" s="17">
        <f t="shared" si="3"/>
        <v>456.88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1802.76</v>
      </c>
      <c r="F126" s="14" t="s">
        <v>1020</v>
      </c>
      <c r="G126" s="14" t="s">
        <v>1020</v>
      </c>
      <c r="H126" s="15">
        <v>2025</v>
      </c>
      <c r="I126" s="30">
        <v>320</v>
      </c>
      <c r="J126" s="17">
        <f t="shared" si="3"/>
        <v>1482.76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576.88</v>
      </c>
      <c r="F127" s="14" t="s">
        <v>1020</v>
      </c>
      <c r="G127" s="14" t="s">
        <v>1020</v>
      </c>
      <c r="H127" s="15">
        <v>2025</v>
      </c>
      <c r="I127" s="30">
        <v>120</v>
      </c>
      <c r="J127" s="17">
        <f t="shared" si="3"/>
        <v>456.88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576.88</v>
      </c>
      <c r="F128" s="14" t="s">
        <v>1020</v>
      </c>
      <c r="G128" s="14" t="s">
        <v>1020</v>
      </c>
      <c r="H128" s="15">
        <v>2025</v>
      </c>
      <c r="I128" s="30">
        <v>120</v>
      </c>
      <c r="J128" s="17">
        <f t="shared" si="3"/>
        <v>456.88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576.88</v>
      </c>
      <c r="F129" s="14" t="s">
        <v>1020</v>
      </c>
      <c r="G129" s="14" t="s">
        <v>1020</v>
      </c>
      <c r="H129" s="15">
        <v>2025</v>
      </c>
      <c r="I129" s="30">
        <v>120</v>
      </c>
      <c r="J129" s="17">
        <f t="shared" si="3"/>
        <v>456.88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576.88</v>
      </c>
      <c r="F130" s="14" t="s">
        <v>1020</v>
      </c>
      <c r="G130" s="14" t="s">
        <v>1020</v>
      </c>
      <c r="H130" s="15">
        <v>2025</v>
      </c>
      <c r="I130" s="30">
        <v>120</v>
      </c>
      <c r="J130" s="17">
        <f t="shared" si="3"/>
        <v>456.88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2522.2600000000002</v>
      </c>
      <c r="F131" s="14" t="s">
        <v>1020</v>
      </c>
      <c r="G131" s="14" t="s">
        <v>1020</v>
      </c>
      <c r="H131" s="15">
        <v>2025</v>
      </c>
      <c r="I131" s="30">
        <v>480</v>
      </c>
      <c r="J131" s="17">
        <f t="shared" ref="J131:J162" si="4">E131-I131</f>
        <v>2042.2600000000002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865.32</v>
      </c>
      <c r="F132" s="14" t="s">
        <v>1020</v>
      </c>
      <c r="G132" s="14" t="s">
        <v>1020</v>
      </c>
      <c r="H132" s="15">
        <v>2025</v>
      </c>
      <c r="I132" s="30">
        <v>120</v>
      </c>
      <c r="J132" s="17">
        <f t="shared" si="4"/>
        <v>745.32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2019.09</v>
      </c>
      <c r="F133" s="14" t="s">
        <v>1020</v>
      </c>
      <c r="G133" s="14" t="s">
        <v>1020</v>
      </c>
      <c r="H133" s="15">
        <v>2025</v>
      </c>
      <c r="I133" s="30">
        <v>320</v>
      </c>
      <c r="J133" s="17">
        <f t="shared" si="4"/>
        <v>1699.09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1297.98</v>
      </c>
      <c r="F134" s="14" t="s">
        <v>1020</v>
      </c>
      <c r="G134" s="14" t="s">
        <v>1020</v>
      </c>
      <c r="H134" s="15">
        <v>2025</v>
      </c>
      <c r="I134" s="30">
        <v>240</v>
      </c>
      <c r="J134" s="17">
        <f t="shared" si="4"/>
        <v>1057.98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576.88</v>
      </c>
      <c r="F135" s="14" t="s">
        <v>1020</v>
      </c>
      <c r="G135" s="14" t="s">
        <v>1020</v>
      </c>
      <c r="H135" s="15">
        <v>2025</v>
      </c>
      <c r="I135" s="30">
        <v>120</v>
      </c>
      <c r="J135" s="17">
        <f t="shared" si="4"/>
        <v>456.88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1802.76</v>
      </c>
      <c r="F136" s="14" t="s">
        <v>1020</v>
      </c>
      <c r="G136" s="14" t="s">
        <v>1020</v>
      </c>
      <c r="H136" s="15">
        <v>2025</v>
      </c>
      <c r="I136" s="30">
        <v>320</v>
      </c>
      <c r="J136" s="17">
        <f t="shared" si="4"/>
        <v>1482.76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1153.76</v>
      </c>
      <c r="F137" s="14" t="s">
        <v>1020</v>
      </c>
      <c r="G137" s="14" t="s">
        <v>1020</v>
      </c>
      <c r="H137" s="15">
        <v>2025</v>
      </c>
      <c r="I137" s="30">
        <v>120</v>
      </c>
      <c r="J137" s="17">
        <f t="shared" si="4"/>
        <v>1033.76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1442.21</v>
      </c>
      <c r="F138" s="14" t="s">
        <v>1020</v>
      </c>
      <c r="G138" s="14" t="s">
        <v>1020</v>
      </c>
      <c r="H138" s="15">
        <v>2025</v>
      </c>
      <c r="I138" s="30">
        <v>240</v>
      </c>
      <c r="J138" s="17">
        <f t="shared" si="4"/>
        <v>1202.21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865.32</v>
      </c>
      <c r="F139" s="14" t="s">
        <v>1020</v>
      </c>
      <c r="G139" s="14" t="s">
        <v>1020</v>
      </c>
      <c r="H139" s="15">
        <v>2025</v>
      </c>
      <c r="I139" s="30">
        <v>120</v>
      </c>
      <c r="J139" s="17">
        <f t="shared" si="4"/>
        <v>745.32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1153.76</v>
      </c>
      <c r="F140" s="14" t="s">
        <v>1020</v>
      </c>
      <c r="G140" s="14" t="s">
        <v>1020</v>
      </c>
      <c r="H140" s="15">
        <v>2025</v>
      </c>
      <c r="I140" s="30">
        <v>120</v>
      </c>
      <c r="J140" s="17">
        <f t="shared" si="4"/>
        <v>1033.76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1297.98</v>
      </c>
      <c r="F141" s="14" t="s">
        <v>1020</v>
      </c>
      <c r="G141" s="14" t="s">
        <v>1020</v>
      </c>
      <c r="H141" s="15">
        <v>2025</v>
      </c>
      <c r="I141" s="30">
        <v>240</v>
      </c>
      <c r="J141" s="17">
        <f t="shared" si="4"/>
        <v>1057.98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865.32</v>
      </c>
      <c r="F142" s="14" t="s">
        <v>1020</v>
      </c>
      <c r="G142" s="14" t="s">
        <v>1020</v>
      </c>
      <c r="H142" s="15">
        <v>2025</v>
      </c>
      <c r="I142" s="30">
        <v>120</v>
      </c>
      <c r="J142" s="17">
        <f t="shared" si="4"/>
        <v>745.32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865.32</v>
      </c>
      <c r="F143" s="14" t="s">
        <v>1020</v>
      </c>
      <c r="G143" s="14" t="s">
        <v>1020</v>
      </c>
      <c r="H143" s="15">
        <v>2025</v>
      </c>
      <c r="I143" s="30">
        <v>120</v>
      </c>
      <c r="J143" s="17">
        <f t="shared" si="4"/>
        <v>745.32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576.88</v>
      </c>
      <c r="F144" s="14" t="s">
        <v>1020</v>
      </c>
      <c r="G144" s="14" t="s">
        <v>1020</v>
      </c>
      <c r="H144" s="15">
        <v>2025</v>
      </c>
      <c r="I144" s="30">
        <v>120</v>
      </c>
      <c r="J144" s="17">
        <f t="shared" si="4"/>
        <v>456.88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1153.76</v>
      </c>
      <c r="F145" s="14" t="s">
        <v>1020</v>
      </c>
      <c r="G145" s="14" t="s">
        <v>1020</v>
      </c>
      <c r="H145" s="15">
        <v>2025</v>
      </c>
      <c r="I145" s="30">
        <v>120</v>
      </c>
      <c r="J145" s="17">
        <f t="shared" si="4"/>
        <v>1033.76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865.32</v>
      </c>
      <c r="F146" s="14" t="s">
        <v>1020</v>
      </c>
      <c r="G146" s="14" t="s">
        <v>1020</v>
      </c>
      <c r="H146" s="15">
        <v>2025</v>
      </c>
      <c r="I146" s="30">
        <v>120</v>
      </c>
      <c r="J146" s="17">
        <f t="shared" si="4"/>
        <v>745.32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1297.98</v>
      </c>
      <c r="F147" s="14" t="s">
        <v>1020</v>
      </c>
      <c r="G147" s="14" t="s">
        <v>1020</v>
      </c>
      <c r="H147" s="15">
        <v>2025</v>
      </c>
      <c r="I147" s="30">
        <v>240</v>
      </c>
      <c r="J147" s="17">
        <f t="shared" si="4"/>
        <v>1057.98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1153.76</v>
      </c>
      <c r="F148" s="14" t="s">
        <v>1020</v>
      </c>
      <c r="G148" s="14" t="s">
        <v>1020</v>
      </c>
      <c r="H148" s="15">
        <v>2025</v>
      </c>
      <c r="I148" s="30">
        <v>120</v>
      </c>
      <c r="J148" s="17">
        <f t="shared" si="4"/>
        <v>1033.76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865.32</v>
      </c>
      <c r="F149" s="14" t="s">
        <v>1020</v>
      </c>
      <c r="G149" s="14" t="s">
        <v>1020</v>
      </c>
      <c r="H149" s="15">
        <v>2025</v>
      </c>
      <c r="I149" s="30">
        <v>120</v>
      </c>
      <c r="J149" s="17">
        <f t="shared" si="4"/>
        <v>745.32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576.88</v>
      </c>
      <c r="F150" s="14" t="s">
        <v>1020</v>
      </c>
      <c r="G150" s="14" t="s">
        <v>1020</v>
      </c>
      <c r="H150" s="15">
        <v>2025</v>
      </c>
      <c r="I150" s="30">
        <v>120</v>
      </c>
      <c r="J150" s="17">
        <f t="shared" si="4"/>
        <v>456.88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576.88</v>
      </c>
      <c r="F151" s="14" t="s">
        <v>1020</v>
      </c>
      <c r="G151" s="14" t="s">
        <v>1020</v>
      </c>
      <c r="H151" s="15">
        <v>2025</v>
      </c>
      <c r="I151" s="30">
        <v>120</v>
      </c>
      <c r="J151" s="17">
        <f t="shared" si="4"/>
        <v>456.88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865.32</v>
      </c>
      <c r="F152" s="14" t="s">
        <v>1020</v>
      </c>
      <c r="G152" s="14" t="s">
        <v>1020</v>
      </c>
      <c r="H152" s="15">
        <v>2025</v>
      </c>
      <c r="I152" s="30">
        <v>120</v>
      </c>
      <c r="J152" s="17">
        <f t="shared" si="4"/>
        <v>745.32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576.88</v>
      </c>
      <c r="F153" s="14" t="s">
        <v>1020</v>
      </c>
      <c r="G153" s="14" t="s">
        <v>1020</v>
      </c>
      <c r="H153" s="15">
        <v>2025</v>
      </c>
      <c r="I153" s="30">
        <v>120</v>
      </c>
      <c r="J153" s="17">
        <f t="shared" si="4"/>
        <v>456.88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1297.98</v>
      </c>
      <c r="F154" s="14" t="s">
        <v>1020</v>
      </c>
      <c r="G154" s="14" t="s">
        <v>1020</v>
      </c>
      <c r="H154" s="15">
        <v>2025</v>
      </c>
      <c r="I154" s="30">
        <v>240</v>
      </c>
      <c r="J154" s="17">
        <f t="shared" si="4"/>
        <v>1057.98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1442.21</v>
      </c>
      <c r="F155" s="14" t="s">
        <v>1020</v>
      </c>
      <c r="G155" s="14" t="s">
        <v>1020</v>
      </c>
      <c r="H155" s="15">
        <v>2025</v>
      </c>
      <c r="I155" s="30">
        <v>240</v>
      </c>
      <c r="J155" s="17">
        <f t="shared" si="4"/>
        <v>1202.21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1297.98</v>
      </c>
      <c r="F156" s="14" t="s">
        <v>1020</v>
      </c>
      <c r="G156" s="14" t="s">
        <v>1020</v>
      </c>
      <c r="H156" s="15">
        <v>2025</v>
      </c>
      <c r="I156" s="30">
        <v>240</v>
      </c>
      <c r="J156" s="17">
        <f t="shared" si="4"/>
        <v>1057.98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865.32</v>
      </c>
      <c r="F157" s="14" t="s">
        <v>1020</v>
      </c>
      <c r="G157" s="14" t="s">
        <v>1020</v>
      </c>
      <c r="H157" s="15">
        <v>2025</v>
      </c>
      <c r="I157" s="30">
        <v>120</v>
      </c>
      <c r="J157" s="17">
        <f t="shared" si="4"/>
        <v>745.32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576.88</v>
      </c>
      <c r="F158" s="14" t="s">
        <v>1020</v>
      </c>
      <c r="G158" s="14" t="s">
        <v>1020</v>
      </c>
      <c r="H158" s="15">
        <v>2025</v>
      </c>
      <c r="I158" s="30">
        <v>120</v>
      </c>
      <c r="J158" s="17">
        <f t="shared" si="4"/>
        <v>456.88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1297.98</v>
      </c>
      <c r="F159" s="14" t="s">
        <v>1020</v>
      </c>
      <c r="G159" s="14" t="s">
        <v>1020</v>
      </c>
      <c r="H159" s="15">
        <v>2025</v>
      </c>
      <c r="I159" s="30">
        <v>240</v>
      </c>
      <c r="J159" s="17">
        <f t="shared" si="4"/>
        <v>1057.98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576.88</v>
      </c>
      <c r="F160" s="14" t="s">
        <v>1020</v>
      </c>
      <c r="G160" s="14" t="s">
        <v>1020</v>
      </c>
      <c r="H160" s="15">
        <v>2025</v>
      </c>
      <c r="I160" s="30">
        <v>120</v>
      </c>
      <c r="J160" s="17">
        <f t="shared" si="4"/>
        <v>456.88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1802.76</v>
      </c>
      <c r="F161" s="14" t="s">
        <v>1020</v>
      </c>
      <c r="G161" s="14" t="s">
        <v>1020</v>
      </c>
      <c r="H161" s="15">
        <v>2025</v>
      </c>
      <c r="I161" s="30">
        <v>320</v>
      </c>
      <c r="J161" s="17">
        <f t="shared" si="4"/>
        <v>1482.76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576.88</v>
      </c>
      <c r="F162" s="14" t="s">
        <v>1020</v>
      </c>
      <c r="G162" s="14" t="s">
        <v>1020</v>
      </c>
      <c r="H162" s="15">
        <v>2025</v>
      </c>
      <c r="I162" s="30">
        <v>120</v>
      </c>
      <c r="J162" s="17">
        <f t="shared" si="4"/>
        <v>456.88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1297.98</v>
      </c>
      <c r="F163" s="14" t="s">
        <v>1020</v>
      </c>
      <c r="G163" s="14" t="s">
        <v>1020</v>
      </c>
      <c r="H163" s="15">
        <v>2025</v>
      </c>
      <c r="I163" s="30">
        <v>240</v>
      </c>
      <c r="J163" s="17">
        <f t="shared" ref="J163:J169" si="5">E163-I163</f>
        <v>1057.98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1297.98</v>
      </c>
      <c r="F164" s="14" t="s">
        <v>1020</v>
      </c>
      <c r="G164" s="14" t="s">
        <v>1020</v>
      </c>
      <c r="H164" s="15">
        <v>2025</v>
      </c>
      <c r="I164" s="30">
        <v>240</v>
      </c>
      <c r="J164" s="17">
        <f t="shared" si="5"/>
        <v>1057.98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865.32</v>
      </c>
      <c r="F165" s="14" t="s">
        <v>1020</v>
      </c>
      <c r="G165" s="14" t="s">
        <v>1020</v>
      </c>
      <c r="H165" s="15">
        <v>2025</v>
      </c>
      <c r="I165" s="30">
        <v>120</v>
      </c>
      <c r="J165" s="17">
        <f t="shared" si="5"/>
        <v>745.32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576.88</v>
      </c>
      <c r="F166" s="14" t="s">
        <v>1020</v>
      </c>
      <c r="G166" s="14" t="s">
        <v>1020</v>
      </c>
      <c r="H166" s="15">
        <v>2025</v>
      </c>
      <c r="I166" s="30">
        <v>120</v>
      </c>
      <c r="J166" s="17">
        <f t="shared" si="5"/>
        <v>456.88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1297.98</v>
      </c>
      <c r="F167" s="14" t="s">
        <v>1020</v>
      </c>
      <c r="G167" s="14" t="s">
        <v>1020</v>
      </c>
      <c r="H167" s="15">
        <v>2025</v>
      </c>
      <c r="I167" s="30">
        <v>240</v>
      </c>
      <c r="J167" s="17">
        <f t="shared" si="5"/>
        <v>1057.98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576.88</v>
      </c>
      <c r="F168" s="14" t="s">
        <v>1020</v>
      </c>
      <c r="G168" s="14" t="s">
        <v>1020</v>
      </c>
      <c r="H168" s="15">
        <v>2025</v>
      </c>
      <c r="I168" s="30">
        <v>120</v>
      </c>
      <c r="J168" s="17">
        <f t="shared" si="5"/>
        <v>456.88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576.88</v>
      </c>
      <c r="F169" s="14" t="s">
        <v>1020</v>
      </c>
      <c r="G169" s="14" t="s">
        <v>1020</v>
      </c>
      <c r="H169" s="15">
        <v>2025</v>
      </c>
      <c r="I169" s="30">
        <v>120</v>
      </c>
      <c r="J169" s="17">
        <f t="shared" si="5"/>
        <v>456.88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202478.86000000051</v>
      </c>
      <c r="F170" s="28"/>
      <c r="G170" s="28"/>
      <c r="H170" s="28"/>
      <c r="I170" s="24">
        <f>SUM(I3:I169)</f>
        <v>33800</v>
      </c>
      <c r="J170" s="24">
        <f>SUM(J3:J169)</f>
        <v>168678.86000000031</v>
      </c>
      <c r="K170" s="25"/>
      <c r="L170" s="26"/>
      <c r="M170" s="31">
        <f>I170+J170</f>
        <v>202478.86000000031</v>
      </c>
      <c r="O170" s="37"/>
    </row>
    <row r="171" spans="1:15" ht="13.5" thickTop="1" x14ac:dyDescent="0.2"/>
    <row r="1734" ht="14.25" customHeight="1" x14ac:dyDescent="0.2"/>
    <row r="1735" ht="14.25" customHeight="1" x14ac:dyDescent="0.2"/>
    <row r="1873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</vt:lpstr>
      <vt:lpstr>Plan1</vt:lpstr>
      <vt:lpstr>MARÇO!Titulos_de_impressao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Alexandra medeiros regio</cp:lastModifiedBy>
  <cp:lastPrinted>2024-12-13T12:51:58Z</cp:lastPrinted>
  <dcterms:created xsi:type="dcterms:W3CDTF">2012-09-12T20:46:43Z</dcterms:created>
  <dcterms:modified xsi:type="dcterms:W3CDTF">2025-04-01T15:30:25Z</dcterms:modified>
</cp:coreProperties>
</file>